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00.10\_assen\R07事業（及び予算）\04_事業\04_01_展示会・商談会\04_01_020_九都県市合同商談会\03_受注企業募集\"/>
    </mc:Choice>
  </mc:AlternateContent>
  <xr:revisionPtr revIDLastSave="0" documentId="13_ncr:1_{113FFC42-ED5B-4999-A43B-A15714522C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受注側申込書" sheetId="1" r:id="rId1"/>
    <sheet name="パラ" sheetId="5" state="hidden" r:id="rId2"/>
    <sheet name="発注企業リスト" sheetId="2" state="hidden" r:id="rId3"/>
    <sheet name="一覧用(入力不可)" sheetId="6" state="hidden" r:id="rId4"/>
  </sheets>
  <definedNames>
    <definedName name="○">発注企業リスト!$C$1:$C$2</definedName>
    <definedName name="_xlnm.Print_Area" localSheetId="0">受注側申込書!$A$1:$K$57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50" i="1" l="1"/>
  <c r="S50" i="1"/>
  <c r="X49" i="1"/>
  <c r="S49" i="1"/>
  <c r="X48" i="1"/>
  <c r="S48" i="1"/>
  <c r="X47" i="1"/>
  <c r="S47" i="1"/>
  <c r="CR3" i="6" l="1"/>
  <c r="CP3" i="6"/>
  <c r="CN3" i="6"/>
  <c r="CL3" i="6"/>
  <c r="CJ3" i="6"/>
  <c r="CH3" i="6"/>
  <c r="CF3" i="6"/>
  <c r="CD3" i="6"/>
  <c r="CC3" i="6"/>
  <c r="CB3" i="6"/>
  <c r="CA3" i="6"/>
  <c r="BZ3" i="6"/>
  <c r="BY3" i="6"/>
  <c r="BX3" i="6"/>
  <c r="BW3" i="6"/>
  <c r="BV3" i="6"/>
  <c r="BU3" i="6"/>
  <c r="BT3" i="6"/>
  <c r="BS3" i="6"/>
  <c r="BR3" i="6"/>
  <c r="BQ3" i="6"/>
  <c r="BP3" i="6"/>
  <c r="BO3" i="6"/>
  <c r="BN3" i="6"/>
  <c r="BM3" i="6"/>
  <c r="BL3" i="6"/>
  <c r="BK3" i="6"/>
  <c r="BJ3" i="6"/>
  <c r="BI3" i="6"/>
  <c r="BH3" i="6"/>
  <c r="BG3" i="6"/>
  <c r="BF3" i="6"/>
  <c r="BE3" i="6"/>
  <c r="BD3" i="6"/>
  <c r="BC3" i="6"/>
  <c r="BB3" i="6"/>
  <c r="BA3" i="6"/>
  <c r="AZ3" i="6"/>
  <c r="AY3" i="6"/>
  <c r="AX3" i="6"/>
  <c r="AW3" i="6"/>
  <c r="AV3" i="6"/>
  <c r="AU3" i="6"/>
  <c r="AT3" i="6"/>
  <c r="AS3" i="6"/>
  <c r="AR3" i="6"/>
  <c r="AQ3" i="6"/>
  <c r="AP3" i="6"/>
  <c r="AO3" i="6"/>
  <c r="AN3" i="6"/>
  <c r="AM3" i="6"/>
  <c r="AL3" i="6"/>
  <c r="AK3" i="6"/>
  <c r="AJ3" i="6"/>
  <c r="AI3" i="6"/>
  <c r="AH3" i="6"/>
  <c r="AG3" i="6"/>
  <c r="AF3" i="6"/>
  <c r="AE3" i="6"/>
  <c r="AD3" i="6"/>
  <c r="AC3" i="6"/>
  <c r="AB3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I3" i="6"/>
  <c r="H3" i="6"/>
  <c r="G3" i="6"/>
  <c r="F3" i="6"/>
  <c r="E3" i="6"/>
  <c r="D3" i="6"/>
  <c r="C3" i="6"/>
  <c r="B3" i="6"/>
  <c r="A3" i="6"/>
  <c r="D47" i="1" l="1"/>
  <c r="CE3" i="6" s="1"/>
  <c r="N16" i="1" l="1"/>
  <c r="N8" i="1"/>
  <c r="I48" i="1" l="1"/>
  <c r="I49" i="1"/>
  <c r="I50" i="1"/>
  <c r="I47" i="1"/>
  <c r="D48" i="1"/>
  <c r="D49" i="1"/>
  <c r="D50" i="1"/>
  <c r="CS3" i="6" l="1"/>
  <c r="CM3" i="6"/>
  <c r="CQ3" i="6"/>
  <c r="CO3" i="6"/>
  <c r="CK3" i="6"/>
  <c r="CG3" i="6"/>
  <c r="CI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井ノ上 小野花</author>
  </authors>
  <commentList>
    <comment ref="E9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T9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E10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T10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E11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T11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E12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T12" authorId="0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B39" authorId="0" shapeId="0" xr:uid="{00000000-0006-0000-0000-000009000000}">
      <text>
        <r>
          <rPr>
            <b/>
            <sz val="9"/>
            <color indexed="81"/>
            <rFont val="MS P ゴシック"/>
            <family val="3"/>
            <charset val="128"/>
          </rPr>
          <t>必須</t>
        </r>
      </text>
    </comment>
    <comment ref="Q39" authorId="0" shapeId="0" xr:uid="{00000000-0006-0000-0000-00000A000000}">
      <text>
        <r>
          <rPr>
            <b/>
            <sz val="9"/>
            <color indexed="81"/>
            <rFont val="MS P ゴシック"/>
            <family val="3"/>
            <charset val="128"/>
          </rPr>
          <t>必須</t>
        </r>
      </text>
    </comment>
    <comment ref="B41" authorId="0" shapeId="0" xr:uid="{00000000-0006-0000-0000-00000B000000}">
      <text>
        <r>
          <rPr>
            <b/>
            <sz val="9"/>
            <color indexed="81"/>
            <rFont val="MS P ゴシック"/>
            <family val="3"/>
            <charset val="128"/>
          </rPr>
          <t>必須</t>
        </r>
      </text>
    </comment>
    <comment ref="Q41" authorId="0" shapeId="0" xr:uid="{00000000-0006-0000-0000-00000C000000}">
      <text>
        <r>
          <rPr>
            <b/>
            <sz val="9"/>
            <color indexed="81"/>
            <rFont val="MS P ゴシック"/>
            <family val="3"/>
            <charset val="128"/>
          </rPr>
          <t>必須</t>
        </r>
      </text>
    </comment>
  </commentList>
</comments>
</file>

<file path=xl/sharedStrings.xml><?xml version="1.0" encoding="utf-8"?>
<sst xmlns="http://schemas.openxmlformats.org/spreadsheetml/2006/main" count="422" uniqueCount="336">
  <si>
    <t>氏名</t>
    <rPh sb="0" eb="2">
      <t>シメイ</t>
    </rPh>
    <phoneticPr fontId="2"/>
  </si>
  <si>
    <t>ＴＥＬ</t>
  </si>
  <si>
    <t>海外拠点</t>
    <rPh sb="0" eb="2">
      <t>カイガイ</t>
    </rPh>
    <rPh sb="2" eb="4">
      <t>キョテン</t>
    </rPh>
    <phoneticPr fontId="2"/>
  </si>
  <si>
    <t>設備名</t>
    <rPh sb="0" eb="2">
      <t>セツビ</t>
    </rPh>
    <rPh sb="2" eb="3">
      <t>メイ</t>
    </rPh>
    <phoneticPr fontId="2"/>
  </si>
  <si>
    <t>台数</t>
    <rPh sb="0" eb="2">
      <t>ダイスウ</t>
    </rPh>
    <phoneticPr fontId="2"/>
  </si>
  <si>
    <t>代表者</t>
    <rPh sb="0" eb="3">
      <t>ダイヒョウシャ</t>
    </rPh>
    <phoneticPr fontId="2"/>
  </si>
  <si>
    <t>資本金（万円）</t>
    <rPh sb="0" eb="3">
      <t>シホンキン</t>
    </rPh>
    <rPh sb="4" eb="6">
      <t>マンエン</t>
    </rPh>
    <phoneticPr fontId="2"/>
  </si>
  <si>
    <t>従業員（人）</t>
    <rPh sb="0" eb="3">
      <t>ジュウギョウイン</t>
    </rPh>
    <rPh sb="4" eb="5">
      <t>ニン</t>
    </rPh>
    <phoneticPr fontId="2"/>
  </si>
  <si>
    <t>ＦＡＸ</t>
  </si>
  <si>
    <t>ＵＲＬ</t>
  </si>
  <si>
    <t>番号</t>
    <rPh sb="0" eb="2">
      <t>バンゴウ</t>
    </rPh>
    <phoneticPr fontId="2"/>
  </si>
  <si>
    <t>企業名</t>
    <rPh sb="0" eb="2">
      <t>キギョウ</t>
    </rPh>
    <rPh sb="2" eb="3">
      <t>メイ</t>
    </rPh>
    <phoneticPr fontId="2"/>
  </si>
  <si>
    <t>第１希望</t>
    <rPh sb="0" eb="1">
      <t>ダイ</t>
    </rPh>
    <rPh sb="2" eb="4">
      <t>キボウ</t>
    </rPh>
    <phoneticPr fontId="2"/>
  </si>
  <si>
    <t>第５希望</t>
    <rPh sb="0" eb="1">
      <t>ダイ</t>
    </rPh>
    <rPh sb="2" eb="4">
      <t>キボウ</t>
    </rPh>
    <phoneticPr fontId="2"/>
  </si>
  <si>
    <t>第２希望</t>
    <rPh sb="0" eb="1">
      <t>ダイ</t>
    </rPh>
    <rPh sb="2" eb="4">
      <t>キボウ</t>
    </rPh>
    <phoneticPr fontId="2"/>
  </si>
  <si>
    <t>第６希望</t>
    <rPh sb="0" eb="1">
      <t>ダイ</t>
    </rPh>
    <rPh sb="2" eb="4">
      <t>キボウ</t>
    </rPh>
    <phoneticPr fontId="2"/>
  </si>
  <si>
    <t>第３希望</t>
    <rPh sb="0" eb="1">
      <t>ダイ</t>
    </rPh>
    <rPh sb="2" eb="4">
      <t>キボウ</t>
    </rPh>
    <phoneticPr fontId="2"/>
  </si>
  <si>
    <t>第４希望</t>
    <rPh sb="0" eb="1">
      <t>ダイ</t>
    </rPh>
    <rPh sb="2" eb="4">
      <t>キボウ</t>
    </rPh>
    <phoneticPr fontId="2"/>
  </si>
  <si>
    <t>企業名</t>
    <rPh sb="0" eb="2">
      <t>キギョウ</t>
    </rPh>
    <rPh sb="2" eb="3">
      <t>メイ</t>
    </rPh>
    <phoneticPr fontId="3"/>
  </si>
  <si>
    <t>番号</t>
    <rPh sb="0" eb="2">
      <t>バンゴウ</t>
    </rPh>
    <phoneticPr fontId="3"/>
  </si>
  <si>
    <t>〒</t>
    <phoneticPr fontId="3"/>
  </si>
  <si>
    <t>第７希望</t>
    <rPh sb="0" eb="1">
      <t>ダイ</t>
    </rPh>
    <rPh sb="2" eb="4">
      <t>キボウ</t>
    </rPh>
    <phoneticPr fontId="2"/>
  </si>
  <si>
    <t>第８希望</t>
    <rPh sb="0" eb="1">
      <t>ダイ</t>
    </rPh>
    <rPh sb="2" eb="4">
      <t>キボウ</t>
    </rPh>
    <phoneticPr fontId="2"/>
  </si>
  <si>
    <t>得意技術
ＰＲポイント
（150字以内）</t>
    <rPh sb="0" eb="2">
      <t>トクイ</t>
    </rPh>
    <rPh sb="2" eb="4">
      <t>ギジュツ</t>
    </rPh>
    <rPh sb="16" eb="17">
      <t>ジ</t>
    </rPh>
    <rPh sb="17" eb="19">
      <t>イナイ</t>
    </rPh>
    <phoneticPr fontId="2"/>
  </si>
  <si>
    <t>【受注側】申込書 兼 参加企業名簿原稿様式</t>
    <rPh sb="1" eb="3">
      <t>ジュチュウ</t>
    </rPh>
    <phoneticPr fontId="2"/>
  </si>
  <si>
    <t>発注企業名</t>
    <rPh sb="0" eb="4">
      <t>ハ</t>
    </rPh>
    <rPh sb="4" eb="5">
      <t>メイ</t>
    </rPh>
    <phoneticPr fontId="8"/>
  </si>
  <si>
    <t>◎</t>
    <phoneticPr fontId="3"/>
  </si>
  <si>
    <t>○</t>
    <phoneticPr fontId="3"/>
  </si>
  <si>
    <t>希望順位</t>
    <rPh sb="0" eb="2">
      <t>キボウ</t>
    </rPh>
    <rPh sb="2" eb="4">
      <t>ジュンイ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</si>
  <si>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</si>
  <si>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</si>
  <si>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</si>
  <si>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</si>
  <si>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</si>
  <si>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⑥</t>
    <phoneticPr fontId="3"/>
  </si>
  <si>
    <t>⑦</t>
    <phoneticPr fontId="3"/>
  </si>
  <si>
    <t>⑧</t>
    <phoneticPr fontId="3"/>
  </si>
  <si>
    <t>⑨</t>
    <phoneticPr fontId="3"/>
  </si>
  <si>
    <t>⑩</t>
    <phoneticPr fontId="3"/>
  </si>
  <si>
    <t>⑪</t>
    <phoneticPr fontId="3"/>
  </si>
  <si>
    <t>⑫</t>
    <phoneticPr fontId="3"/>
  </si>
  <si>
    <t>⑬</t>
    <phoneticPr fontId="3"/>
  </si>
  <si>
    <t>⑭</t>
    <phoneticPr fontId="3"/>
  </si>
  <si>
    <t>所在地</t>
    <phoneticPr fontId="3"/>
  </si>
  <si>
    <t>メーカー・型式・能力</t>
    <phoneticPr fontId="3"/>
  </si>
  <si>
    <t>事業内容</t>
    <rPh sb="0" eb="2">
      <t>ジギョウ</t>
    </rPh>
    <rPh sb="2" eb="4">
      <t>ナイヨウ</t>
    </rPh>
    <phoneticPr fontId="3"/>
  </si>
  <si>
    <t>TEL</t>
  </si>
  <si>
    <t>FAX</t>
  </si>
  <si>
    <t>主要事業</t>
    <rPh sb="0" eb="2">
      <t>シュヨウ</t>
    </rPh>
    <rPh sb="2" eb="4">
      <t>ジギョウ</t>
    </rPh>
    <phoneticPr fontId="3"/>
  </si>
  <si>
    <t>番号</t>
    <rPh sb="0" eb="2">
      <t>バンゴウ</t>
    </rPh>
    <phoneticPr fontId="7"/>
  </si>
  <si>
    <t>関連事業①</t>
    <rPh sb="0" eb="2">
      <t>カンレン</t>
    </rPh>
    <rPh sb="2" eb="4">
      <t>ジギョウ</t>
    </rPh>
    <phoneticPr fontId="3"/>
  </si>
  <si>
    <t>関連事業②</t>
    <rPh sb="0" eb="2">
      <t>カンレン</t>
    </rPh>
    <rPh sb="2" eb="4">
      <t>ジギョウ</t>
    </rPh>
    <phoneticPr fontId="3"/>
  </si>
  <si>
    <t>関連事業③</t>
    <rPh sb="0" eb="2">
      <t>カンレン</t>
    </rPh>
    <rPh sb="2" eb="4">
      <t>ジギョウ</t>
    </rPh>
    <phoneticPr fontId="3"/>
  </si>
  <si>
    <t>★下記から選択してください</t>
    <rPh sb="1" eb="3">
      <t>カキ</t>
    </rPh>
    <phoneticPr fontId="3"/>
  </si>
  <si>
    <t>2 金型加工</t>
  </si>
  <si>
    <t>3 機械加工</t>
  </si>
  <si>
    <t>4 プレス加工</t>
  </si>
  <si>
    <t>5 製缶・板金・溶接加工</t>
  </si>
  <si>
    <t>6 樹脂・ゴム加工</t>
  </si>
  <si>
    <t>7 表面処理（メッキ、塗装等）</t>
  </si>
  <si>
    <t>8 配線・組立</t>
  </si>
  <si>
    <t>9 設計・開発・装置関連</t>
  </si>
  <si>
    <t>10 電気・電子部品関連</t>
  </si>
  <si>
    <t>11 ソフトウェア関連</t>
  </si>
  <si>
    <t>12 その他</t>
  </si>
  <si>
    <t>1 鋳造・鍛造等</t>
    <phoneticPr fontId="3"/>
  </si>
  <si>
    <t>（フリガナ）</t>
    <phoneticPr fontId="2"/>
  </si>
  <si>
    <t>⑮</t>
    <phoneticPr fontId="3"/>
  </si>
  <si>
    <t>⑯</t>
    <phoneticPr fontId="3"/>
  </si>
  <si>
    <t>⑰</t>
    <phoneticPr fontId="3"/>
  </si>
  <si>
    <t>送付先</t>
    <rPh sb="0" eb="3">
      <t>ソウフサキ</t>
    </rPh>
    <phoneticPr fontId="2"/>
  </si>
  <si>
    <t>申込
期限</t>
    <rPh sb="0" eb="2">
      <t>モウシコミ</t>
    </rPh>
    <rPh sb="3" eb="5">
      <t>キゲン</t>
    </rPh>
    <phoneticPr fontId="2"/>
  </si>
  <si>
    <t>部署　役職</t>
    <rPh sb="0" eb="2">
      <t>ブショ</t>
    </rPh>
    <rPh sb="3" eb="5">
      <t>ヤクショク</t>
    </rPh>
    <phoneticPr fontId="2"/>
  </si>
  <si>
    <t>部署　役職</t>
    <phoneticPr fontId="3"/>
  </si>
  <si>
    <t>携帯番号</t>
    <phoneticPr fontId="3"/>
  </si>
  <si>
    <t>参加者
①</t>
    <rPh sb="0" eb="3">
      <t>サンカシャ</t>
    </rPh>
    <phoneticPr fontId="3"/>
  </si>
  <si>
    <t>参加者
②</t>
    <rPh sb="0" eb="3">
      <t>サンカシャ</t>
    </rPh>
    <phoneticPr fontId="3"/>
  </si>
  <si>
    <t>　1 鋳造・鍛造等　　　　　 7 表面処理（メッキ、塗装等）
　2 金型加工　　　　　　　　8 配線・組立
　3 機械加工　　　　　　　　9 設計・開発・装置関連
　4 プレス加工　　　　　　　10 電気・電子部品関連
　5 製缶・板金・溶接加工　　　11 ソフトウェア関連
　6 樹脂・ゴム加工　 　　　12 その他</t>
    <phoneticPr fontId="3"/>
  </si>
  <si>
    <t>※発注側企業の意向等により、希望の企業と面談できない場合もございますので、予めご了承願います。</t>
    <phoneticPr fontId="3"/>
  </si>
  <si>
    <t>　・本商談会に係る連絡調整等、本商談会参加者に配布する「ガイドブック（参加企業名簿）」の作成、主催機関による事業案内等。</t>
    <phoneticPr fontId="2"/>
  </si>
  <si>
    <t>　・会場開催が中止となる場合は、非対面式商談を実施します。その際には、商談組み合わせ相手の発注企業へデータを提供します。</t>
    <rPh sb="2" eb="4">
      <t>カイジョウ</t>
    </rPh>
    <rPh sb="4" eb="6">
      <t>カイサイ</t>
    </rPh>
    <rPh sb="7" eb="9">
      <t>チュウシ</t>
    </rPh>
    <rPh sb="12" eb="14">
      <t>バアイ</t>
    </rPh>
    <rPh sb="16" eb="20">
      <t>ヒタイメンシキ</t>
    </rPh>
    <rPh sb="20" eb="22">
      <t>ショウダン</t>
    </rPh>
    <rPh sb="23" eb="25">
      <t>ジッシ</t>
    </rPh>
    <rPh sb="31" eb="32">
      <t>サイ</t>
    </rPh>
    <rPh sb="35" eb="37">
      <t>ショウダン</t>
    </rPh>
    <rPh sb="37" eb="38">
      <t>ク</t>
    </rPh>
    <rPh sb="39" eb="40">
      <t>ア</t>
    </rPh>
    <rPh sb="42" eb="44">
      <t>アイテ</t>
    </rPh>
    <rPh sb="45" eb="47">
      <t>ハッチュウ</t>
    </rPh>
    <rPh sb="47" eb="49">
      <t>キギョウ</t>
    </rPh>
    <rPh sb="54" eb="56">
      <t>テイキョウ</t>
    </rPh>
    <phoneticPr fontId="3"/>
  </si>
  <si>
    <r>
      <t>■ガイドブック（参加企業名簿）原稿　　</t>
    </r>
    <r>
      <rPr>
        <b/>
        <sz val="11"/>
        <color rgb="FFFF0000"/>
        <rFont val="ＭＳ Ｐゴシック"/>
        <family val="3"/>
        <charset val="128"/>
      </rPr>
      <t>全角入力、英数字は半角入力</t>
    </r>
    <r>
      <rPr>
        <b/>
        <sz val="11"/>
        <color theme="1"/>
        <rFont val="ＭＳ Ｐゴシック"/>
        <family val="3"/>
        <charset val="128"/>
      </rPr>
      <t>でお願いします。（記載例を参考にしてください。）</t>
    </r>
    <rPh sb="8" eb="10">
      <t>サンカ</t>
    </rPh>
    <rPh sb="10" eb="12">
      <t>キギョウ</t>
    </rPh>
    <rPh sb="12" eb="14">
      <t>メイボ</t>
    </rPh>
    <rPh sb="15" eb="17">
      <t>ゲンコウ</t>
    </rPh>
    <phoneticPr fontId="2"/>
  </si>
  <si>
    <r>
      <t>主要事業</t>
    </r>
    <r>
      <rPr>
        <b/>
        <sz val="11"/>
        <color rgb="FFFF0000"/>
        <rFont val="ＭＳ Ｐゴシック"/>
        <family val="3"/>
        <charset val="128"/>
      </rPr>
      <t>(必須)</t>
    </r>
    <rPh sb="0" eb="2">
      <t>シュヨウ</t>
    </rPh>
    <rPh sb="2" eb="4">
      <t>ジギョウ</t>
    </rPh>
    <rPh sb="5" eb="7">
      <t>ヒッス</t>
    </rPh>
    <phoneticPr fontId="3"/>
  </si>
  <si>
    <r>
      <t>【個人情報の利用目的について】　　</t>
    </r>
    <r>
      <rPr>
        <sz val="10"/>
        <color theme="1"/>
        <rFont val="ＭＳ Ｐゴシック"/>
        <family val="3"/>
        <charset val="128"/>
      </rPr>
      <t>申込手続上で得た情報は以下の目的で利用させていただきます。</t>
    </r>
    <rPh sb="1" eb="3">
      <t>コジン</t>
    </rPh>
    <rPh sb="3" eb="5">
      <t>ジョウホウ</t>
    </rPh>
    <rPh sb="6" eb="8">
      <t>リヨウ</t>
    </rPh>
    <rPh sb="8" eb="10">
      <t>モクテキ</t>
    </rPh>
    <phoneticPr fontId="2"/>
  </si>
  <si>
    <r>
      <t>　</t>
    </r>
    <r>
      <rPr>
        <sz val="12"/>
        <color rgb="FFFF0000"/>
        <rFont val="ＭＳ Ｐゴシック"/>
        <family val="3"/>
        <charset val="128"/>
      </rPr>
      <t>　　下欄に必要事項をご記入の上、Excelデータのまま、Emailに添付してお送りください。</t>
    </r>
    <rPh sb="4" eb="5">
      <t>ラン</t>
    </rPh>
    <rPh sb="35" eb="37">
      <t>テンプ</t>
    </rPh>
    <rPh sb="40" eb="41">
      <t>オク</t>
    </rPh>
    <phoneticPr fontId="2"/>
  </si>
  <si>
    <t>Email</t>
    <phoneticPr fontId="3"/>
  </si>
  <si>
    <r>
      <rPr>
        <b/>
        <sz val="12"/>
        <color theme="1"/>
        <rFont val="ＭＳ Ｐゴシック"/>
        <family val="3"/>
        <charset val="128"/>
      </rPr>
      <t>■商談を希望される発注企業</t>
    </r>
    <r>
      <rPr>
        <sz val="11"/>
        <color theme="1"/>
        <rFont val="ＭＳ Ｐゴシック"/>
        <family val="3"/>
        <charset val="128"/>
      </rPr>
      <t xml:space="preserve">
（商談希望する発注企業の</t>
    </r>
    <r>
      <rPr>
        <b/>
        <sz val="11"/>
        <color rgb="FFFF0000"/>
        <rFont val="ＭＳ Ｐゴシック"/>
        <family val="3"/>
        <charset val="128"/>
      </rPr>
      <t>「番号」</t>
    </r>
    <r>
      <rPr>
        <sz val="11"/>
        <color theme="1"/>
        <rFont val="ＭＳ Ｐゴシック"/>
        <family val="3"/>
        <charset val="128"/>
      </rPr>
      <t>を</t>
    </r>
    <r>
      <rPr>
        <b/>
        <u/>
        <sz val="11"/>
        <color rgb="FFFF0000"/>
        <rFont val="ＭＳ Ｐゴシック"/>
        <family val="3"/>
        <charset val="128"/>
      </rPr>
      <t>プルダウンで</t>
    </r>
    <r>
      <rPr>
        <sz val="11"/>
        <color theme="1"/>
        <rFont val="ＭＳ Ｐゴシック"/>
        <family val="3"/>
        <charset val="128"/>
      </rPr>
      <t>お選びください。</t>
    </r>
    <r>
      <rPr>
        <u/>
        <sz val="11"/>
        <color theme="1"/>
        <rFont val="ＭＳ Ｐゴシック"/>
        <family val="3"/>
        <charset val="128"/>
      </rPr>
      <t>企業名は自動で反映</t>
    </r>
    <r>
      <rPr>
        <sz val="11"/>
        <color theme="1"/>
        <rFont val="ＭＳ Ｐゴシック"/>
        <family val="3"/>
        <charset val="128"/>
      </rPr>
      <t>されます。）</t>
    </r>
    <phoneticPr fontId="3"/>
  </si>
  <si>
    <t>※　本商談会終了後にアンケート及びフォローアップ調査を実施しますのでご協力をお願いいたします。</t>
    <rPh sb="2" eb="3">
      <t>ホン</t>
    </rPh>
    <rPh sb="3" eb="6">
      <t>ショウダンカイ</t>
    </rPh>
    <rPh sb="6" eb="9">
      <t>シュウリョウゴ</t>
    </rPh>
    <rPh sb="15" eb="16">
      <t>オヨ</t>
    </rPh>
    <rPh sb="24" eb="26">
      <t>チョウサ</t>
    </rPh>
    <rPh sb="27" eb="29">
      <t>ジッシ</t>
    </rPh>
    <rPh sb="35" eb="37">
      <t>キョウリョク</t>
    </rPh>
    <rPh sb="39" eb="40">
      <t>ネガ</t>
    </rPh>
    <phoneticPr fontId="2"/>
  </si>
  <si>
    <t>※当日商談受付・フリー商談は実施しないため、商談を希望する発注企業に漏れがないようご記載ください。</t>
    <phoneticPr fontId="3"/>
  </si>
  <si>
    <t>主要設備　（設備多数の場合でも下表内にまとめてください）</t>
    <rPh sb="0" eb="2">
      <t>シュヨウ</t>
    </rPh>
    <rPh sb="2" eb="4">
      <t>セツビ</t>
    </rPh>
    <rPh sb="6" eb="8">
      <t>セツビ</t>
    </rPh>
    <rPh sb="8" eb="10">
      <t>タスウ</t>
    </rPh>
    <rPh sb="11" eb="13">
      <t>バアイ</t>
    </rPh>
    <rPh sb="15" eb="17">
      <t>カヒョウ</t>
    </rPh>
    <rPh sb="16" eb="17">
      <t>ヒョウ</t>
    </rPh>
    <rPh sb="17" eb="18">
      <t>ナイ</t>
    </rPh>
    <phoneticPr fontId="2"/>
  </si>
  <si>
    <r>
      <t>■当日参加者　</t>
    </r>
    <r>
      <rPr>
        <sz val="11"/>
        <color theme="1"/>
        <rFont val="ＭＳ Ｐゴシック"/>
        <family val="3"/>
        <charset val="128"/>
      </rPr>
      <t>※商談会当日の商談会場への（同時）入場は、</t>
    </r>
    <r>
      <rPr>
        <b/>
        <sz val="11"/>
        <color theme="1"/>
        <rFont val="ＭＳ Ｐゴシック"/>
        <family val="3"/>
        <charset val="128"/>
      </rPr>
      <t>各社２名様まで</t>
    </r>
    <r>
      <rPr>
        <sz val="11"/>
        <color theme="1"/>
        <rFont val="ＭＳ Ｐゴシック"/>
        <family val="3"/>
        <charset val="128"/>
      </rPr>
      <t>とさせていただきます。</t>
    </r>
    <rPh sb="1" eb="3">
      <t>トウジツ</t>
    </rPh>
    <rPh sb="3" eb="6">
      <t>サンカシャ</t>
    </rPh>
    <rPh sb="8" eb="11">
      <t>ショウダンカイ</t>
    </rPh>
    <rPh sb="11" eb="13">
      <t>トウジツ</t>
    </rPh>
    <rPh sb="14" eb="18">
      <t>ショウダンカイジョウ</t>
    </rPh>
    <rPh sb="21" eb="23">
      <t>ドウジ</t>
    </rPh>
    <rPh sb="24" eb="26">
      <t>ニュウジョウ</t>
    </rPh>
    <rPh sb="28" eb="30">
      <t>カクシャ</t>
    </rPh>
    <rPh sb="31" eb="32">
      <t>メイ</t>
    </rPh>
    <rPh sb="32" eb="33">
      <t>サマ</t>
    </rPh>
    <phoneticPr fontId="2"/>
  </si>
  <si>
    <r>
      <t>■連絡担当者</t>
    </r>
    <r>
      <rPr>
        <sz val="11"/>
        <color theme="1"/>
        <rFont val="ＭＳ Ｐゴシック"/>
        <family val="3"/>
        <charset val="128"/>
      </rPr>
      <t>（開催事務局からの事務連絡先）</t>
    </r>
    <rPh sb="1" eb="3">
      <t>レンラク</t>
    </rPh>
    <rPh sb="3" eb="6">
      <t>タントウシャ</t>
    </rPh>
    <rPh sb="7" eb="9">
      <t>カイサイ</t>
    </rPh>
    <rPh sb="9" eb="12">
      <t>ジムキョク</t>
    </rPh>
    <rPh sb="15" eb="17">
      <t>ジム</t>
    </rPh>
    <rPh sb="17" eb="20">
      <t>レンラクサキ</t>
    </rPh>
    <phoneticPr fontId="2"/>
  </si>
  <si>
    <t>【記載例】</t>
    <rPh sb="1" eb="4">
      <t>キサイレイ</t>
    </rPh>
    <phoneticPr fontId="3"/>
  </si>
  <si>
    <t>残り文字数</t>
    <rPh sb="0" eb="1">
      <t>ノコ</t>
    </rPh>
    <rPh sb="2" eb="5">
      <t>モジスウ</t>
    </rPh>
    <phoneticPr fontId="3"/>
  </si>
  <si>
    <r>
      <t xml:space="preserve">得意技術
ＰＲポイント
</t>
    </r>
    <r>
      <rPr>
        <b/>
        <sz val="12"/>
        <color rgb="FFFF0000"/>
        <rFont val="ＭＳ Ｐゴシック"/>
        <family val="3"/>
        <charset val="128"/>
      </rPr>
      <t>（150字以内）</t>
    </r>
    <rPh sb="0" eb="2">
      <t>トクイ</t>
    </rPh>
    <rPh sb="2" eb="4">
      <t>ギジュツ</t>
    </rPh>
    <rPh sb="16" eb="17">
      <t>ジ</t>
    </rPh>
    <rPh sb="17" eb="19">
      <t>イナイ</t>
    </rPh>
    <phoneticPr fontId="2"/>
  </si>
  <si>
    <t>緊急連絡や会場内での連絡のため、携帯電話番号は必ず記載して下さい</t>
    <phoneticPr fontId="3"/>
  </si>
  <si>
    <r>
      <t xml:space="preserve">生産品目
</t>
    </r>
    <r>
      <rPr>
        <b/>
        <sz val="11"/>
        <color rgb="FFFF0000"/>
        <rFont val="ＭＳ Ｐゴシック"/>
        <family val="3"/>
        <charset val="128"/>
      </rPr>
      <t>（35字以内）</t>
    </r>
    <rPh sb="0" eb="2">
      <t>セイサン</t>
    </rPh>
    <rPh sb="2" eb="4">
      <t>ヒンモク</t>
    </rPh>
    <phoneticPr fontId="2"/>
  </si>
  <si>
    <t>(生産品目)</t>
    <rPh sb="1" eb="3">
      <t>セイサン</t>
    </rPh>
    <rPh sb="3" eb="5">
      <t>ヒンモク</t>
    </rPh>
    <phoneticPr fontId="3"/>
  </si>
  <si>
    <t>15字以内</t>
    <rPh sb="3" eb="5">
      <t>イナイ</t>
    </rPh>
    <phoneticPr fontId="3"/>
  </si>
  <si>
    <t>20字以内</t>
    <rPh sb="3" eb="5">
      <t>イナイ</t>
    </rPh>
    <phoneticPr fontId="3"/>
  </si>
  <si>
    <r>
      <t xml:space="preserve">取扱材質
</t>
    </r>
    <r>
      <rPr>
        <b/>
        <sz val="11"/>
        <color rgb="FFFF0000"/>
        <rFont val="ＭＳ Ｐゴシック"/>
        <family val="3"/>
        <charset val="128"/>
      </rPr>
      <t>（35字以内）</t>
    </r>
    <rPh sb="0" eb="2">
      <t>トリアツカイ</t>
    </rPh>
    <rPh sb="2" eb="4">
      <t>ザイシツ</t>
    </rPh>
    <phoneticPr fontId="2"/>
  </si>
  <si>
    <r>
      <rPr>
        <b/>
        <sz val="11"/>
        <color theme="1"/>
        <rFont val="ＭＳ Ｐゴシック"/>
        <family val="3"/>
        <charset val="128"/>
      </rPr>
      <t>事業内容</t>
    </r>
    <r>
      <rPr>
        <sz val="11"/>
        <color theme="1"/>
        <rFont val="ＭＳ Ｐゴシック"/>
        <family val="3"/>
        <charset val="128"/>
      </rPr>
      <t xml:space="preserve">
</t>
    </r>
    <r>
      <rPr>
        <sz val="10"/>
        <color theme="1"/>
        <rFont val="ＭＳ Ｐゴシック"/>
        <family val="3"/>
        <charset val="128"/>
      </rPr>
      <t>※主要事業、関連事業を</t>
    </r>
    <r>
      <rPr>
        <b/>
        <sz val="10"/>
        <color rgb="FFFF0000"/>
        <rFont val="ＭＳ Ｐゴシック"/>
        <family val="3"/>
        <charset val="128"/>
      </rPr>
      <t>プルダウンで選択</t>
    </r>
    <r>
      <rPr>
        <sz val="10"/>
        <color theme="1"/>
        <rFont val="ＭＳ Ｐゴシック"/>
        <family val="3"/>
        <charset val="128"/>
      </rPr>
      <t>してください(</t>
    </r>
    <r>
      <rPr>
        <sz val="10"/>
        <color rgb="FFFF0000"/>
        <rFont val="ＭＳ Ｐゴシック"/>
        <family val="3"/>
        <charset val="128"/>
      </rPr>
      <t>関連事業</t>
    </r>
    <r>
      <rPr>
        <sz val="10"/>
        <color theme="1"/>
        <rFont val="ＭＳ Ｐゴシック"/>
        <family val="3"/>
        <charset val="128"/>
      </rPr>
      <t>の選択は</t>
    </r>
    <r>
      <rPr>
        <sz val="10"/>
        <color rgb="FFFF0000"/>
        <rFont val="ＭＳ Ｐゴシック"/>
        <family val="3"/>
        <charset val="128"/>
      </rPr>
      <t>任意</t>
    </r>
    <r>
      <rPr>
        <sz val="10"/>
        <color theme="1"/>
        <rFont val="ＭＳ Ｐゴシック"/>
        <family val="3"/>
        <charset val="128"/>
      </rPr>
      <t>)</t>
    </r>
    <rPh sb="22" eb="24">
      <t>センタク</t>
    </rPh>
    <rPh sb="31" eb="33">
      <t>カンレン</t>
    </rPh>
    <rPh sb="33" eb="35">
      <t>ジギョウ</t>
    </rPh>
    <rPh sb="36" eb="38">
      <t>センタク</t>
    </rPh>
    <rPh sb="39" eb="41">
      <t>ニンイ</t>
    </rPh>
    <phoneticPr fontId="3"/>
  </si>
  <si>
    <t>生産品目
（35字以内）</t>
    <rPh sb="0" eb="2">
      <t>セイサン</t>
    </rPh>
    <rPh sb="2" eb="4">
      <t>ヒンモク</t>
    </rPh>
    <rPh sb="8" eb="9">
      <t>ジ</t>
    </rPh>
    <rPh sb="9" eb="11">
      <t>イナイ</t>
    </rPh>
    <phoneticPr fontId="2"/>
  </si>
  <si>
    <t>取扱材質
（35字以内）</t>
    <rPh sb="0" eb="2">
      <t>トリアツカイ</t>
    </rPh>
    <rPh sb="2" eb="4">
      <t>ザイシツ</t>
    </rPh>
    <rPh sb="8" eb="9">
      <t>ジ</t>
    </rPh>
    <rPh sb="9" eb="11">
      <t>イナイ</t>
    </rPh>
    <phoneticPr fontId="2"/>
  </si>
  <si>
    <r>
      <rPr>
        <b/>
        <sz val="11"/>
        <color rgb="FFFF0000"/>
        <rFont val="ＭＳ Ｐゴシック"/>
        <family val="3"/>
        <charset val="128"/>
      </rPr>
      <t>※ガイドブック</t>
    </r>
    <r>
      <rPr>
        <sz val="11"/>
        <color theme="1"/>
        <rFont val="ＭＳ Ｐゴシック"/>
        <family val="3"/>
        <charset val="128"/>
      </rPr>
      <t>には、</t>
    </r>
    <r>
      <rPr>
        <b/>
        <sz val="11"/>
        <color theme="1"/>
        <rFont val="ＭＳ Ｐゴシック"/>
        <family val="3"/>
        <charset val="128"/>
      </rPr>
      <t>企業情報</t>
    </r>
    <r>
      <rPr>
        <sz val="11"/>
        <color theme="1"/>
        <rFont val="ＭＳ Ｐゴシック"/>
        <family val="3"/>
        <charset val="128"/>
      </rPr>
      <t xml:space="preserve">の他、
</t>
    </r>
    <r>
      <rPr>
        <b/>
        <u/>
        <sz val="11"/>
        <color theme="1"/>
        <rFont val="ＭＳ Ｐゴシック"/>
        <family val="3"/>
        <charset val="128"/>
      </rPr>
      <t>当日参加者の「部署 役職名」｢氏名｣</t>
    </r>
    <r>
      <rPr>
        <u/>
        <sz val="11"/>
        <color theme="1"/>
        <rFont val="ＭＳ Ｐゴシック"/>
        <family val="3"/>
        <charset val="128"/>
      </rPr>
      <t>が</t>
    </r>
    <r>
      <rPr>
        <b/>
        <u/>
        <sz val="11"/>
        <color theme="1"/>
        <rFont val="ＭＳ Ｐゴシック"/>
        <family val="3"/>
        <charset val="128"/>
      </rPr>
      <t>掲載</t>
    </r>
    <r>
      <rPr>
        <u/>
        <sz val="11"/>
        <color theme="1"/>
        <rFont val="ＭＳ Ｐゴシック"/>
        <family val="3"/>
        <charset val="128"/>
      </rPr>
      <t>されます。</t>
    </r>
    <r>
      <rPr>
        <sz val="11"/>
        <color theme="1"/>
        <rFont val="ＭＳ Ｐゴシック"/>
        <family val="3"/>
        <charset val="128"/>
      </rPr>
      <t xml:space="preserve">
（Email、携帯番号は掲載されません)</t>
    </r>
    <rPh sb="10" eb="12">
      <t>キギョウ</t>
    </rPh>
    <rPh sb="12" eb="14">
      <t>ジョウホウ</t>
    </rPh>
    <rPh sb="15" eb="16">
      <t>ホカ</t>
    </rPh>
    <rPh sb="18" eb="20">
      <t>トウジツ</t>
    </rPh>
    <rPh sb="20" eb="23">
      <t>サンカシャ</t>
    </rPh>
    <rPh sb="25" eb="27">
      <t>ブショ</t>
    </rPh>
    <rPh sb="28" eb="31">
      <t>ヤクショクメイ</t>
    </rPh>
    <rPh sb="33" eb="35">
      <t>シメイ</t>
    </rPh>
    <rPh sb="37" eb="39">
      <t>ケイサイ</t>
    </rPh>
    <rPh sb="52" eb="54">
      <t>ケイタイ</t>
    </rPh>
    <rPh sb="54" eb="56">
      <t>バンゴウ</t>
    </rPh>
    <rPh sb="57" eb="59">
      <t>ケイサイ</t>
    </rPh>
    <phoneticPr fontId="3"/>
  </si>
  <si>
    <r>
      <rPr>
        <b/>
        <sz val="11"/>
        <color rgb="FFFF0000"/>
        <rFont val="ＭＳ Ｐゴシック"/>
        <family val="3"/>
        <charset val="128"/>
      </rPr>
      <t>※ガイドブック</t>
    </r>
    <r>
      <rPr>
        <sz val="11"/>
        <color theme="1"/>
        <rFont val="ＭＳ Ｐゴシック"/>
        <family val="3"/>
        <charset val="128"/>
      </rPr>
      <t>には、</t>
    </r>
    <r>
      <rPr>
        <b/>
        <sz val="11"/>
        <color theme="1"/>
        <rFont val="ＭＳ Ｐゴシック"/>
        <family val="3"/>
        <charset val="128"/>
      </rPr>
      <t>企業情報</t>
    </r>
    <r>
      <rPr>
        <sz val="11"/>
        <color theme="1"/>
        <rFont val="ＭＳ Ｐゴシック"/>
        <family val="3"/>
        <charset val="128"/>
      </rPr>
      <t xml:space="preserve">の他、
</t>
    </r>
    <r>
      <rPr>
        <b/>
        <sz val="11"/>
        <color theme="1"/>
        <rFont val="ＭＳ Ｐゴシック"/>
        <family val="3"/>
        <charset val="128"/>
      </rPr>
      <t>当日参加者の「所属 役職名」｢氏名｣</t>
    </r>
    <r>
      <rPr>
        <sz val="11"/>
        <color theme="1"/>
        <rFont val="ＭＳ Ｐゴシック"/>
        <family val="3"/>
        <charset val="128"/>
      </rPr>
      <t>が</t>
    </r>
    <r>
      <rPr>
        <b/>
        <sz val="11"/>
        <color theme="1"/>
        <rFont val="ＭＳ Ｐゴシック"/>
        <family val="3"/>
        <charset val="128"/>
      </rPr>
      <t>掲載</t>
    </r>
    <r>
      <rPr>
        <sz val="11"/>
        <color theme="1"/>
        <rFont val="ＭＳ Ｐゴシック"/>
        <family val="3"/>
        <charset val="128"/>
      </rPr>
      <t>されます。
（Email、携帯番号は掲載されません)</t>
    </r>
    <rPh sb="10" eb="12">
      <t>キギョウ</t>
    </rPh>
    <rPh sb="12" eb="14">
      <t>ジョウホウ</t>
    </rPh>
    <rPh sb="15" eb="16">
      <t>ホカ</t>
    </rPh>
    <rPh sb="18" eb="20">
      <t>トウジツ</t>
    </rPh>
    <rPh sb="20" eb="23">
      <t>サンカシャ</t>
    </rPh>
    <rPh sb="25" eb="27">
      <t>ショゾク</t>
    </rPh>
    <rPh sb="28" eb="31">
      <t>ヤクショクメイ</t>
    </rPh>
    <rPh sb="33" eb="35">
      <t>シメイ</t>
    </rPh>
    <rPh sb="37" eb="39">
      <t>ケイサイ</t>
    </rPh>
    <rPh sb="52" eb="54">
      <t>ケイタイ</t>
    </rPh>
    <rPh sb="54" eb="56">
      <t>バンゴウ</t>
    </rPh>
    <rPh sb="57" eb="59">
      <t>ケイサイ</t>
    </rPh>
    <phoneticPr fontId="3"/>
  </si>
  <si>
    <t>　1 鋳造・鍛造等　　　　　 　　 7 表面処理（メッキ、塗装等）
　2 金型加工　　　　　　　 　　　8 配線・組立
　3 機械加工　　　　　　　 　　　9 設計・開発・装置関連
　4 プレス加工　　　　　　　 　　10 電気・電子部品関連
　5 製缶・板金・溶接加工　　　11 ソフトウェア関連
　6 樹脂・ゴム加工　 　　　 　　12 その他</t>
    <phoneticPr fontId="3"/>
  </si>
  <si>
    <t>（株）アーステクニカ</t>
  </si>
  <si>
    <t>（株）愛光</t>
  </si>
  <si>
    <t>（株）青木精機製作所</t>
  </si>
  <si>
    <t>（株）アステクノス</t>
  </si>
  <si>
    <t>（株）アッシー</t>
  </si>
  <si>
    <t>（株）井口一世</t>
  </si>
  <si>
    <t>荏原環境プラント（株）</t>
  </si>
  <si>
    <t>エントラスト（株）</t>
  </si>
  <si>
    <t>（株）笹野マックス</t>
  </si>
  <si>
    <t>（株）ケアコム</t>
  </si>
  <si>
    <t>高周波熱錬（株）</t>
  </si>
  <si>
    <t>佐久間特殊鋼（株）</t>
  </si>
  <si>
    <t>シーレックス（株）</t>
  </si>
  <si>
    <t>タカネ電機（株）</t>
  </si>
  <si>
    <t>田中水力（株）</t>
  </si>
  <si>
    <t>（株）栃木屋</t>
  </si>
  <si>
    <t>長尾工業（株）　東京営業所</t>
  </si>
  <si>
    <t>（株）ナカヨ</t>
  </si>
  <si>
    <t>日本精密測器（株）</t>
  </si>
  <si>
    <t>富士電機機器制御（株）</t>
  </si>
  <si>
    <t>藤原鋼材（株）</t>
  </si>
  <si>
    <t>三菱電機インダストリアルソリューションズ（株）</t>
  </si>
  <si>
    <t>（株）ヤマダコーポレーション</t>
  </si>
  <si>
    <t>大和合金（株）</t>
  </si>
  <si>
    <t>中国</t>
    <rPh sb="0" eb="2">
      <t>チュウゴク</t>
    </rPh>
    <phoneticPr fontId="3"/>
  </si>
  <si>
    <t>フリガナ</t>
    <phoneticPr fontId="3"/>
  </si>
  <si>
    <t>企業名</t>
    <rPh sb="0" eb="3">
      <t>キギョウメイ</t>
    </rPh>
    <phoneticPr fontId="3"/>
  </si>
  <si>
    <t>連絡担当</t>
    <rPh sb="0" eb="2">
      <t>レンラク</t>
    </rPh>
    <rPh sb="2" eb="4">
      <t>タントウ</t>
    </rPh>
    <phoneticPr fontId="2"/>
  </si>
  <si>
    <t>当日参加者①</t>
    <rPh sb="0" eb="2">
      <t>トウジツ</t>
    </rPh>
    <rPh sb="2" eb="5">
      <t>サンカシャ</t>
    </rPh>
    <phoneticPr fontId="2"/>
  </si>
  <si>
    <t>当日参加者②</t>
    <rPh sb="0" eb="2">
      <t>トウジツ</t>
    </rPh>
    <rPh sb="2" eb="5">
      <t>サンカシャ</t>
    </rPh>
    <phoneticPr fontId="2"/>
  </si>
  <si>
    <t>TEL-1</t>
    <phoneticPr fontId="2"/>
  </si>
  <si>
    <t>Email-1</t>
    <phoneticPr fontId="2"/>
  </si>
  <si>
    <t>TEL-2</t>
  </si>
  <si>
    <t>Email-2</t>
  </si>
  <si>
    <t>TEL-3</t>
  </si>
  <si>
    <t>Email-3</t>
  </si>
  <si>
    <t>部署役職-1</t>
    <phoneticPr fontId="2"/>
  </si>
  <si>
    <t>氏名-1</t>
    <phoneticPr fontId="3"/>
  </si>
  <si>
    <t>部署役職-2</t>
    <phoneticPr fontId="2"/>
  </si>
  <si>
    <t>氏名-2</t>
    <phoneticPr fontId="3"/>
  </si>
  <si>
    <t>部署役職-3</t>
    <phoneticPr fontId="2"/>
  </si>
  <si>
    <t>氏名-3</t>
    <phoneticPr fontId="3"/>
  </si>
  <si>
    <t>郵便番号</t>
    <rPh sb="0" eb="2">
      <t>ユウビン</t>
    </rPh>
    <rPh sb="2" eb="4">
      <t>バンゴウ</t>
    </rPh>
    <phoneticPr fontId="2"/>
  </si>
  <si>
    <t>住所</t>
    <rPh sb="0" eb="2">
      <t>ジュウショ</t>
    </rPh>
    <phoneticPr fontId="2"/>
  </si>
  <si>
    <t>HP</t>
  </si>
  <si>
    <t>資本金額（万円）</t>
    <rPh sb="0" eb="4">
      <t>シホンキンガク</t>
    </rPh>
    <rPh sb="5" eb="7">
      <t>マンエン</t>
    </rPh>
    <phoneticPr fontId="2"/>
  </si>
  <si>
    <t>従業員数（人）</t>
    <rPh sb="0" eb="4">
      <t>ジュウギョウインスウ</t>
    </rPh>
    <rPh sb="5" eb="6">
      <t>ヒト</t>
    </rPh>
    <phoneticPr fontId="2"/>
  </si>
  <si>
    <t>代表者</t>
    <rPh sb="0" eb="3">
      <t>ダイヒョウシャ</t>
    </rPh>
    <phoneticPr fontId="3"/>
  </si>
  <si>
    <t>海外拠点</t>
    <rPh sb="0" eb="2">
      <t>カイガイ</t>
    </rPh>
    <rPh sb="2" eb="4">
      <t>キョテン</t>
    </rPh>
    <phoneticPr fontId="3"/>
  </si>
  <si>
    <t>得意技術PR</t>
    <rPh sb="0" eb="4">
      <t>トクイギジュツ</t>
    </rPh>
    <phoneticPr fontId="3"/>
  </si>
  <si>
    <t>生産品目</t>
    <rPh sb="0" eb="2">
      <t>セイサン</t>
    </rPh>
    <rPh sb="2" eb="4">
      <t>ヒンモク</t>
    </rPh>
    <phoneticPr fontId="3"/>
  </si>
  <si>
    <t>取扱材質</t>
    <rPh sb="0" eb="2">
      <t>トリアツカイ</t>
    </rPh>
    <rPh sb="2" eb="4">
      <t>ザイシツ</t>
    </rPh>
    <phoneticPr fontId="3"/>
  </si>
  <si>
    <t>設備名-1</t>
    <rPh sb="0" eb="3">
      <t>セツビメイ</t>
    </rPh>
    <phoneticPr fontId="3"/>
  </si>
  <si>
    <t>仕様-1</t>
    <rPh sb="0" eb="2">
      <t>シヨウ</t>
    </rPh>
    <phoneticPr fontId="3"/>
  </si>
  <si>
    <t>台数-1</t>
    <rPh sb="0" eb="2">
      <t>ダイスウ</t>
    </rPh>
    <phoneticPr fontId="3"/>
  </si>
  <si>
    <t>設備名-2</t>
    <rPh sb="0" eb="3">
      <t>セツビメイ</t>
    </rPh>
    <phoneticPr fontId="3"/>
  </si>
  <si>
    <t>設備名-3</t>
    <rPh sb="0" eb="3">
      <t>セツビメイ</t>
    </rPh>
    <phoneticPr fontId="3"/>
  </si>
  <si>
    <t>設備名-4</t>
    <rPh sb="0" eb="3">
      <t>セツビメイ</t>
    </rPh>
    <phoneticPr fontId="3"/>
  </si>
  <si>
    <t>設備名-5</t>
    <rPh sb="0" eb="3">
      <t>セツビメイ</t>
    </rPh>
    <phoneticPr fontId="3"/>
  </si>
  <si>
    <t>設備名-6</t>
    <rPh sb="0" eb="3">
      <t>セツビメイ</t>
    </rPh>
    <phoneticPr fontId="3"/>
  </si>
  <si>
    <t>設備名-7</t>
    <rPh sb="0" eb="3">
      <t>セツビメイ</t>
    </rPh>
    <phoneticPr fontId="3"/>
  </si>
  <si>
    <t>設備名-8</t>
    <rPh sb="0" eb="3">
      <t>セツビメイ</t>
    </rPh>
    <phoneticPr fontId="3"/>
  </si>
  <si>
    <t>設備名-9</t>
    <rPh sb="0" eb="3">
      <t>セツビメイ</t>
    </rPh>
    <phoneticPr fontId="3"/>
  </si>
  <si>
    <t>設備名-10</t>
    <rPh sb="0" eb="3">
      <t>セツビメイ</t>
    </rPh>
    <phoneticPr fontId="3"/>
  </si>
  <si>
    <t>設備名-11</t>
    <rPh sb="0" eb="3">
      <t>セツビメイ</t>
    </rPh>
    <phoneticPr fontId="3"/>
  </si>
  <si>
    <t>設備名-12</t>
    <rPh sb="0" eb="3">
      <t>セツビメイ</t>
    </rPh>
    <phoneticPr fontId="3"/>
  </si>
  <si>
    <t>設備名-13</t>
    <rPh sb="0" eb="3">
      <t>セツビメイ</t>
    </rPh>
    <phoneticPr fontId="3"/>
  </si>
  <si>
    <t>設備名-14</t>
    <rPh sb="0" eb="3">
      <t>セツビメイ</t>
    </rPh>
    <phoneticPr fontId="3"/>
  </si>
  <si>
    <t>設備名-15</t>
    <rPh sb="0" eb="3">
      <t>セツビメイ</t>
    </rPh>
    <phoneticPr fontId="3"/>
  </si>
  <si>
    <t>設備名-16</t>
    <rPh sb="0" eb="3">
      <t>セツビメイ</t>
    </rPh>
    <phoneticPr fontId="3"/>
  </si>
  <si>
    <t>設備名-17</t>
    <rPh sb="0" eb="3">
      <t>セツビメイ</t>
    </rPh>
    <phoneticPr fontId="3"/>
  </si>
  <si>
    <t>仕様-2</t>
    <rPh sb="0" eb="2">
      <t>シヨウ</t>
    </rPh>
    <phoneticPr fontId="3"/>
  </si>
  <si>
    <t>仕様-3</t>
    <rPh sb="0" eb="2">
      <t>シヨウ</t>
    </rPh>
    <phoneticPr fontId="3"/>
  </si>
  <si>
    <t>仕様-4</t>
    <rPh sb="0" eb="2">
      <t>シヨウ</t>
    </rPh>
    <phoneticPr fontId="3"/>
  </si>
  <si>
    <t>仕様-5</t>
    <rPh sb="0" eb="2">
      <t>シヨウ</t>
    </rPh>
    <phoneticPr fontId="3"/>
  </si>
  <si>
    <t>仕様-6</t>
    <rPh sb="0" eb="2">
      <t>シヨウ</t>
    </rPh>
    <phoneticPr fontId="3"/>
  </si>
  <si>
    <t>仕様-7</t>
    <rPh sb="0" eb="2">
      <t>シヨウ</t>
    </rPh>
    <phoneticPr fontId="3"/>
  </si>
  <si>
    <t>仕様-8</t>
    <rPh sb="0" eb="2">
      <t>シヨウ</t>
    </rPh>
    <phoneticPr fontId="3"/>
  </si>
  <si>
    <t>仕様-9</t>
    <rPh sb="0" eb="2">
      <t>シヨウ</t>
    </rPh>
    <phoneticPr fontId="3"/>
  </si>
  <si>
    <t>仕様-10</t>
    <rPh sb="0" eb="2">
      <t>シヨウ</t>
    </rPh>
    <phoneticPr fontId="3"/>
  </si>
  <si>
    <t>仕様-11</t>
    <rPh sb="0" eb="2">
      <t>シヨウ</t>
    </rPh>
    <phoneticPr fontId="3"/>
  </si>
  <si>
    <t>仕様-12</t>
    <rPh sb="0" eb="2">
      <t>シヨウ</t>
    </rPh>
    <phoneticPr fontId="3"/>
  </si>
  <si>
    <t>仕様-13</t>
    <rPh sb="0" eb="2">
      <t>シヨウ</t>
    </rPh>
    <phoneticPr fontId="3"/>
  </si>
  <si>
    <t>仕様-14</t>
    <rPh sb="0" eb="2">
      <t>シヨウ</t>
    </rPh>
    <phoneticPr fontId="3"/>
  </si>
  <si>
    <t>仕様-15</t>
    <rPh sb="0" eb="2">
      <t>シヨウ</t>
    </rPh>
    <phoneticPr fontId="3"/>
  </si>
  <si>
    <t>仕様-16</t>
    <rPh sb="0" eb="2">
      <t>シヨウ</t>
    </rPh>
    <phoneticPr fontId="3"/>
  </si>
  <si>
    <t>仕様-17</t>
    <rPh sb="0" eb="2">
      <t>シヨウ</t>
    </rPh>
    <phoneticPr fontId="3"/>
  </si>
  <si>
    <t>台数-2</t>
    <rPh sb="0" eb="2">
      <t>ダイスウ</t>
    </rPh>
    <phoneticPr fontId="3"/>
  </si>
  <si>
    <t>台数-3</t>
    <rPh sb="0" eb="2">
      <t>ダイスウ</t>
    </rPh>
    <phoneticPr fontId="3"/>
  </si>
  <si>
    <t>台数-4</t>
    <rPh sb="0" eb="2">
      <t>ダイスウ</t>
    </rPh>
    <phoneticPr fontId="3"/>
  </si>
  <si>
    <t>台数-5</t>
    <rPh sb="0" eb="2">
      <t>ダイスウ</t>
    </rPh>
    <phoneticPr fontId="3"/>
  </si>
  <si>
    <t>台数-6</t>
    <rPh sb="0" eb="2">
      <t>ダイスウ</t>
    </rPh>
    <phoneticPr fontId="3"/>
  </si>
  <si>
    <t>台数-7</t>
    <rPh sb="0" eb="2">
      <t>ダイスウ</t>
    </rPh>
    <phoneticPr fontId="3"/>
  </si>
  <si>
    <t>台数-8</t>
    <rPh sb="0" eb="2">
      <t>ダイスウ</t>
    </rPh>
    <phoneticPr fontId="3"/>
  </si>
  <si>
    <t>台数-9</t>
    <rPh sb="0" eb="2">
      <t>ダイスウ</t>
    </rPh>
    <phoneticPr fontId="3"/>
  </si>
  <si>
    <t>台数-10</t>
    <rPh sb="0" eb="2">
      <t>ダイスウ</t>
    </rPh>
    <phoneticPr fontId="3"/>
  </si>
  <si>
    <t>台数-11</t>
    <rPh sb="0" eb="2">
      <t>ダイスウ</t>
    </rPh>
    <phoneticPr fontId="3"/>
  </si>
  <si>
    <t>台数-12</t>
    <rPh sb="0" eb="2">
      <t>ダイスウ</t>
    </rPh>
    <phoneticPr fontId="3"/>
  </si>
  <si>
    <t>台数-13</t>
    <rPh sb="0" eb="2">
      <t>ダイスウ</t>
    </rPh>
    <phoneticPr fontId="3"/>
  </si>
  <si>
    <t>台数-14</t>
    <rPh sb="0" eb="2">
      <t>ダイスウ</t>
    </rPh>
    <phoneticPr fontId="3"/>
  </si>
  <si>
    <t>台数-15</t>
    <rPh sb="0" eb="2">
      <t>ダイスウ</t>
    </rPh>
    <phoneticPr fontId="3"/>
  </si>
  <si>
    <t>台数-16</t>
    <rPh sb="0" eb="2">
      <t>ダイスウ</t>
    </rPh>
    <phoneticPr fontId="3"/>
  </si>
  <si>
    <t>台数-17</t>
    <rPh sb="0" eb="2">
      <t>ダイスウ</t>
    </rPh>
    <phoneticPr fontId="3"/>
  </si>
  <si>
    <t>番号-1</t>
    <rPh sb="0" eb="2">
      <t>バンゴウ</t>
    </rPh>
    <phoneticPr fontId="3"/>
  </si>
  <si>
    <t>番号-2</t>
    <rPh sb="0" eb="2">
      <t>バンゴウ</t>
    </rPh>
    <phoneticPr fontId="3"/>
  </si>
  <si>
    <t>番号-3</t>
    <rPh sb="0" eb="2">
      <t>バンゴウ</t>
    </rPh>
    <phoneticPr fontId="3"/>
  </si>
  <si>
    <t>番号-4</t>
    <rPh sb="0" eb="2">
      <t>バンゴウ</t>
    </rPh>
    <phoneticPr fontId="3"/>
  </si>
  <si>
    <t>番号-5</t>
    <rPh sb="0" eb="2">
      <t>バンゴウ</t>
    </rPh>
    <phoneticPr fontId="3"/>
  </si>
  <si>
    <t>番号-6</t>
    <rPh sb="0" eb="2">
      <t>バンゴウ</t>
    </rPh>
    <phoneticPr fontId="3"/>
  </si>
  <si>
    <t>番号-7</t>
    <rPh sb="0" eb="2">
      <t>バンゴウ</t>
    </rPh>
    <phoneticPr fontId="3"/>
  </si>
  <si>
    <t>番号-8</t>
    <rPh sb="0" eb="2">
      <t>バンゴウ</t>
    </rPh>
    <phoneticPr fontId="3"/>
  </si>
  <si>
    <t>企業名-1</t>
    <rPh sb="0" eb="3">
      <t>キギョウメイ</t>
    </rPh>
    <phoneticPr fontId="3"/>
  </si>
  <si>
    <t>企業名-2</t>
    <rPh sb="0" eb="3">
      <t>キギョウメイ</t>
    </rPh>
    <phoneticPr fontId="3"/>
  </si>
  <si>
    <t>企業名-3</t>
    <rPh sb="0" eb="3">
      <t>キギョウメイ</t>
    </rPh>
    <phoneticPr fontId="3"/>
  </si>
  <si>
    <t>企業名-4</t>
    <rPh sb="0" eb="3">
      <t>キギョウメイ</t>
    </rPh>
    <phoneticPr fontId="3"/>
  </si>
  <si>
    <t>企業名-5</t>
    <rPh sb="0" eb="3">
      <t>キギョウメイ</t>
    </rPh>
    <phoneticPr fontId="3"/>
  </si>
  <si>
    <t>企業名-6</t>
    <rPh sb="0" eb="3">
      <t>キギョウメイ</t>
    </rPh>
    <phoneticPr fontId="3"/>
  </si>
  <si>
    <t>企業名-7</t>
    <rPh sb="0" eb="3">
      <t>キギョウメイ</t>
    </rPh>
    <phoneticPr fontId="3"/>
  </si>
  <si>
    <t>企業名-8</t>
    <rPh sb="0" eb="3">
      <t>キギョウメイ</t>
    </rPh>
    <phoneticPr fontId="3"/>
  </si>
  <si>
    <t>商談希望</t>
    <rPh sb="0" eb="2">
      <t>ショウダン</t>
    </rPh>
    <rPh sb="2" eb="4">
      <t>キボウ</t>
    </rPh>
    <phoneticPr fontId="3"/>
  </si>
  <si>
    <t>（株）○○製作所</t>
    <phoneticPr fontId="3"/>
  </si>
  <si>
    <t>マルマルセイサクショ</t>
    <phoneticPr fontId="3"/>
  </si>
  <si>
    <t>000-8888</t>
    <phoneticPr fontId="3"/>
  </si>
  <si>
    <t>○○県△△市XXXX町1-2-3</t>
    <phoneticPr fontId="3"/>
  </si>
  <si>
    <t>000-000-0000</t>
    <phoneticPr fontId="3"/>
  </si>
  <si>
    <t>https://www.xxx.co.jp/</t>
    <phoneticPr fontId="3"/>
  </si>
  <si>
    <t>日本　一郎</t>
    <rPh sb="0" eb="2">
      <t>ニホン</t>
    </rPh>
    <rPh sb="3" eb="5">
      <t>イチロウ</t>
    </rPh>
    <phoneticPr fontId="3"/>
  </si>
  <si>
    <t>九都　太郎</t>
    <phoneticPr fontId="3"/>
  </si>
  <si>
    <t>管理部　主任</t>
    <rPh sb="0" eb="3">
      <t>カンリブ</t>
    </rPh>
    <rPh sb="4" eb="6">
      <t>シュニン</t>
    </rPh>
    <phoneticPr fontId="3"/>
  </si>
  <si>
    <t>000-0000-0000</t>
    <phoneticPr fontId="3"/>
  </si>
  <si>
    <t>xxx@xxxx.co.jp</t>
    <phoneticPr fontId="3"/>
  </si>
  <si>
    <t>山田　次郎</t>
    <rPh sb="0" eb="2">
      <t>ヤマダ</t>
    </rPh>
    <phoneticPr fontId="3"/>
  </si>
  <si>
    <t>田中　三郎</t>
    <rPh sb="0" eb="2">
      <t>タナカ</t>
    </rPh>
    <rPh sb="3" eb="5">
      <t>サブロウ</t>
    </rPh>
    <phoneticPr fontId="3"/>
  </si>
  <si>
    <t>営業部　部長</t>
    <rPh sb="0" eb="3">
      <t>エイギョウブ</t>
    </rPh>
    <rPh sb="4" eb="6">
      <t>ブチョウ</t>
    </rPh>
    <phoneticPr fontId="3"/>
  </si>
  <si>
    <t>技術部　主任</t>
    <rPh sb="0" eb="3">
      <t>ギジュツブ</t>
    </rPh>
    <rPh sb="4" eb="6">
      <t>シュニン</t>
    </rPh>
    <phoneticPr fontId="3"/>
  </si>
  <si>
    <t>090-0000-0000</t>
    <phoneticPr fontId="3"/>
  </si>
  <si>
    <t>080-0000-0000</t>
    <phoneticPr fontId="3"/>
  </si>
  <si>
    <t>xxx_1@xxxx.co.jp</t>
    <phoneticPr fontId="3"/>
  </si>
  <si>
    <t>xxx_2@xxxx.co.jp</t>
    <phoneticPr fontId="3"/>
  </si>
  <si>
    <t>主に金型部品、医療機器分野の部品加工を行っています。対応サイズは手のひら程度から〇〇まで、また単品～量産まで対応可能です。社内で○○等の表面処理、協力企業による○○加工も行います。QCDには自信があります。</t>
    <rPh sb="0" eb="1">
      <t>オモ</t>
    </rPh>
    <rPh sb="2" eb="4">
      <t>カナガタ</t>
    </rPh>
    <rPh sb="4" eb="6">
      <t>ブヒン</t>
    </rPh>
    <rPh sb="7" eb="11">
      <t>イリョウキキ</t>
    </rPh>
    <rPh sb="11" eb="13">
      <t>ブンヤ</t>
    </rPh>
    <rPh sb="14" eb="16">
      <t>ブヒン</t>
    </rPh>
    <rPh sb="16" eb="18">
      <t>カコウ</t>
    </rPh>
    <rPh sb="19" eb="20">
      <t>オコナ</t>
    </rPh>
    <rPh sb="26" eb="28">
      <t>タイオウ</t>
    </rPh>
    <rPh sb="36" eb="38">
      <t>テイド</t>
    </rPh>
    <rPh sb="47" eb="49">
      <t>タンピン</t>
    </rPh>
    <rPh sb="61" eb="63">
      <t>シャナイ</t>
    </rPh>
    <rPh sb="66" eb="67">
      <t>ナド</t>
    </rPh>
    <rPh sb="68" eb="70">
      <t>ヒョウメン</t>
    </rPh>
    <rPh sb="70" eb="72">
      <t>ショリ</t>
    </rPh>
    <rPh sb="73" eb="75">
      <t>キョウリョク</t>
    </rPh>
    <rPh sb="75" eb="77">
      <t>キギョウ</t>
    </rPh>
    <rPh sb="82" eb="84">
      <t>カコウ</t>
    </rPh>
    <rPh sb="85" eb="86">
      <t>オコナ</t>
    </rPh>
    <phoneticPr fontId="3"/>
  </si>
  <si>
    <t>金型部品、医療機器部品、産業機械部品</t>
    <rPh sb="7" eb="9">
      <t>キキ</t>
    </rPh>
    <rPh sb="9" eb="11">
      <t>ブヒン</t>
    </rPh>
    <rPh sb="12" eb="16">
      <t>サンギョウキカイ</t>
    </rPh>
    <rPh sb="16" eb="18">
      <t>ブヒン</t>
    </rPh>
    <phoneticPr fontId="3"/>
  </si>
  <si>
    <t>SKD、SUS、アルミ、超硬等</t>
    <rPh sb="12" eb="14">
      <t>チョウコウ</t>
    </rPh>
    <rPh sb="14" eb="15">
      <t>ナド</t>
    </rPh>
    <phoneticPr fontId="3"/>
  </si>
  <si>
    <t>ワイヤー放電加工機</t>
    <phoneticPr fontId="3"/>
  </si>
  <si>
    <t>マシニングセンタ</t>
    <phoneticPr fontId="3"/>
  </si>
  <si>
    <t>750x400x500</t>
    <phoneticPr fontId="3"/>
  </si>
  <si>
    <t>三次元測定機</t>
    <phoneticPr fontId="3"/>
  </si>
  <si>
    <t>ミツトヨ　○○○○</t>
    <phoneticPr fontId="3"/>
  </si>
  <si>
    <t>三菱電機　○○○○</t>
    <phoneticPr fontId="3"/>
  </si>
  <si>
    <t>※商談希望が特定の発注側参加企業に集中した場合等、ご希望に添えないこともありますので、予めご了承ください。</t>
    <phoneticPr fontId="3"/>
  </si>
  <si>
    <t>シントク（株）　八ヶ岳工場</t>
  </si>
  <si>
    <t>東洋エレクトロニクス（株）</t>
  </si>
  <si>
    <t>（株）日本イトミック</t>
  </si>
  <si>
    <t>古河機械金属（株）</t>
  </si>
  <si>
    <t>堀硝子（株）</t>
  </si>
  <si>
    <t>（株）吉野機械製作所</t>
  </si>
  <si>
    <t>（株）リコー</t>
  </si>
  <si>
    <t>（株）リネックス</t>
  </si>
  <si>
    <t>（株）IHIエアロスペース</t>
  </si>
  <si>
    <t>（株）ＩＨＩ検査計測</t>
  </si>
  <si>
    <t>（株）ＩｘＺＯＱ</t>
  </si>
  <si>
    <t>（株）旭商工社</t>
  </si>
  <si>
    <t>（株）旭ネームプレート製作所</t>
  </si>
  <si>
    <t>アズワン（株）</t>
  </si>
  <si>
    <t>（株）アムロン</t>
  </si>
  <si>
    <t>イチコーエンジニアリング（株）</t>
  </si>
  <si>
    <t>（株）伊東NC工業</t>
  </si>
  <si>
    <t>ＳＵＳ（株）</t>
  </si>
  <si>
    <t>エムエーティー（株）</t>
  </si>
  <si>
    <t>（株） エンデバーシステムズ</t>
  </si>
  <si>
    <t>大久保歯車工業（株）</t>
  </si>
  <si>
    <t>（株）オータ</t>
  </si>
  <si>
    <t>川島金属（株）</t>
  </si>
  <si>
    <t>（株）京三製作所</t>
  </si>
  <si>
    <t>清本鉄工（株）</t>
  </si>
  <si>
    <t>（株）熊井製作所</t>
  </si>
  <si>
    <t>群馬精工（株）</t>
  </si>
  <si>
    <t>コアテクノロジー（株）</t>
  </si>
  <si>
    <t>（株）工進精工所</t>
  </si>
  <si>
    <t>光陽精機（株）</t>
  </si>
  <si>
    <t>（株）コスモ・インテリジェンス</t>
  </si>
  <si>
    <t>コトブキシーティング（株）</t>
  </si>
  <si>
    <t>サクサテクノ（株）</t>
  </si>
  <si>
    <t>（株）指田製作所　</t>
  </si>
  <si>
    <t>山九（株）　Ｅ＆Ｍ第1事業部</t>
  </si>
  <si>
    <t>（有）三幸電機製作所</t>
    <rPh sb="1" eb="2">
      <t>ユウ</t>
    </rPh>
    <phoneticPr fontId="2"/>
  </si>
  <si>
    <t>（株）サンテック</t>
  </si>
  <si>
    <t>（有）シマムラ製作所</t>
    <rPh sb="1" eb="2">
      <t>ユウ</t>
    </rPh>
    <phoneticPr fontId="2"/>
  </si>
  <si>
    <t>（株）新興製作所</t>
  </si>
  <si>
    <t>（株）スズキ製作所</t>
  </si>
  <si>
    <t>スミテック（株）</t>
  </si>
  <si>
    <t>住友重機械モダン（株）</t>
  </si>
  <si>
    <t>総武機械（株）</t>
  </si>
  <si>
    <t>高松電機（株） 埼玉工場</t>
    <rPh sb="5" eb="6">
      <t>カブ</t>
    </rPh>
    <phoneticPr fontId="2"/>
  </si>
  <si>
    <t>（株）竹中機械製作所</t>
  </si>
  <si>
    <t>立川精密工業（株）</t>
  </si>
  <si>
    <t>（株）谷沢製作所</t>
  </si>
  <si>
    <t>ＤＩＣ（株）</t>
  </si>
  <si>
    <t>東京精密発條（株）</t>
  </si>
  <si>
    <t>東光技研工業（株）</t>
  </si>
  <si>
    <t>東洋パーツ（株）</t>
  </si>
  <si>
    <t>（株）豊通マシナリー</t>
  </si>
  <si>
    <t>（株）夏目製作所</t>
  </si>
  <si>
    <t>ナプソン（株）</t>
  </si>
  <si>
    <t>日本エフティビー（株）</t>
  </si>
  <si>
    <t>日本オートマチックマシン（株）</t>
  </si>
  <si>
    <t>日本通信ネットワーク（株）</t>
  </si>
  <si>
    <t>ハイテック精工（株）</t>
  </si>
  <si>
    <t>橋永金属（株）</t>
  </si>
  <si>
    <t>（株）フェニックス</t>
  </si>
  <si>
    <t>（株）フォトクラフト社</t>
  </si>
  <si>
    <t>富士車輛（株）</t>
  </si>
  <si>
    <t>二九精密機械工業（株）</t>
  </si>
  <si>
    <t>ホーコス（株）</t>
  </si>
  <si>
    <t>マイクロテクノロジー（株）</t>
  </si>
  <si>
    <t>松原工業（株）</t>
  </si>
  <si>
    <t>（株）モリタ東京製作所</t>
  </si>
  <si>
    <t>（株）ヤックスケアサ－ビス</t>
    <rPh sb="1" eb="2">
      <t>カブ</t>
    </rPh>
    <phoneticPr fontId="2"/>
  </si>
  <si>
    <t>理研計器（株）　開発センター</t>
  </si>
  <si>
    <t>レーザーテック（株）</t>
  </si>
  <si>
    <t>（株）レンタルのニッケン</t>
  </si>
  <si>
    <t>（株）ワイエイシイデンコー</t>
  </si>
  <si>
    <t>九都県市合同商談会in東京ビッグサイト2025
（令和７年１１月２６日（水）開催)</t>
    <rPh sb="0" eb="4">
      <t>キュウトケンシ</t>
    </rPh>
    <rPh sb="4" eb="6">
      <t>ゴウドウ</t>
    </rPh>
    <rPh sb="6" eb="9">
      <t>ショウダンカイ</t>
    </rPh>
    <rPh sb="11" eb="13">
      <t>トウキョウ</t>
    </rPh>
    <phoneticPr fontId="2"/>
  </si>
  <si>
    <t>令和７年８月２８日（木）</t>
    <rPh sb="10" eb="11">
      <t>キ</t>
    </rPh>
    <phoneticPr fontId="3"/>
  </si>
  <si>
    <t>A Design Lab （株）</t>
    <phoneticPr fontId="3"/>
  </si>
  <si>
    <t>ＡＢＢ（株）</t>
    <phoneticPr fontId="3"/>
  </si>
  <si>
    <t>shoudan@saitama-j.or.jp</t>
    <phoneticPr fontId="3"/>
  </si>
  <si>
    <r>
      <t>※発注企業情報はこちら：</t>
    </r>
    <r>
      <rPr>
        <b/>
        <sz val="11"/>
        <color rgb="FF0070C0"/>
        <rFont val="Meiryo UI"/>
        <family val="3"/>
        <charset val="128"/>
      </rPr>
      <t>https://www.tokyo-kosha.or.jp/topics/2511/t2misi0000008tk4-att/anken.pdf</t>
    </r>
    <phoneticPr fontId="2"/>
  </si>
  <si>
    <r>
      <t>※発注企業情報はこちら：</t>
    </r>
    <r>
      <rPr>
        <b/>
        <sz val="12"/>
        <color rgb="FFFF0000"/>
        <rFont val="Meiryo UI"/>
        <family val="3"/>
        <charset val="128"/>
      </rPr>
      <t>https://www.tokyo-kosha.or.jp/topics/2511/t2misi0000008tk4-att/anken.pdf</t>
    </r>
    <phoneticPr fontId="2"/>
  </si>
  <si>
    <r>
      <t xml:space="preserve"> 　   【お申込・お問合せ先】　公益財団法人埼玉県産業振興公社　創業・取引支援部　取引支援グループ
　　　　　　　　　　　　　　　　　 　TEL：048-647-4086 　　</t>
    </r>
    <r>
      <rPr>
        <sz val="12"/>
        <color rgb="FFFF0000"/>
        <rFont val="ＭＳ Ｐゴシック"/>
        <family val="3"/>
        <charset val="128"/>
      </rPr>
      <t>Email（申込書送付先）：</t>
    </r>
    <r>
      <rPr>
        <sz val="12"/>
        <rFont val="ＭＳ Ｐゴシック"/>
        <family val="3"/>
        <charset val="128"/>
      </rPr>
      <t>shoudan@saitama-j.or.jp</t>
    </r>
    <rPh sb="23" eb="32">
      <t>サイタマケンサンギョウシンコウコウシャ</t>
    </rPh>
    <rPh sb="33" eb="35">
      <t>ソウギョウ</t>
    </rPh>
    <rPh sb="36" eb="38">
      <t>トリヒキ</t>
    </rPh>
    <rPh sb="38" eb="41">
      <t>シエンブ</t>
    </rPh>
    <rPh sb="42" eb="44">
      <t>トリヒキ</t>
    </rPh>
    <rPh sb="44" eb="46">
      <t>シエン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</si>
</sst>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←\ &quot;残&quot;&quot;り&quot;&quot;文&quot;&quot;字&quot;&quot;数&quot;\ 0&quot;字&quot;"/>
  </numFmts>
  <fonts count="3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color rgb="FFFF000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b/>
      <sz val="1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2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u/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2"/>
      <color rgb="FFFF0000"/>
      <name val="Meiryo UI"/>
      <family val="3"/>
      <charset val="128"/>
    </font>
    <font>
      <b/>
      <sz val="16"/>
      <name val="ＭＳ Ｐゴシック"/>
      <family val="3"/>
      <charset val="128"/>
    </font>
    <font>
      <b/>
      <sz val="11"/>
      <color rgb="FF0070C0"/>
      <name val="Meiryo UI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30" fillId="0" borderId="0" applyFont="0" applyFill="0" applyBorder="0" applyAlignment="0" applyProtection="0">
      <alignment vertical="center"/>
    </xf>
  </cellStyleXfs>
  <cellXfs count="24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4" fillId="0" borderId="0" xfId="0" applyNumberFormat="1" applyFont="1" applyAlignment="1">
      <alignment horizontal="left" vertical="center" wrapText="1"/>
    </xf>
    <xf numFmtId="0" fontId="12" fillId="0" borderId="0" xfId="1" applyFont="1">
      <alignment vertical="center"/>
    </xf>
    <xf numFmtId="0" fontId="12" fillId="0" borderId="0" xfId="0" applyFont="1">
      <alignment vertical="center"/>
    </xf>
    <xf numFmtId="0" fontId="12" fillId="8" borderId="23" xfId="1" applyFont="1" applyFill="1" applyBorder="1" applyAlignment="1">
      <alignment horizontal="center" vertical="center" wrapText="1"/>
    </xf>
    <xf numFmtId="0" fontId="12" fillId="0" borderId="0" xfId="1" applyFont="1" applyAlignment="1">
      <alignment vertical="center" wrapText="1"/>
    </xf>
    <xf numFmtId="0" fontId="12" fillId="8" borderId="28" xfId="1" applyFont="1" applyFill="1" applyBorder="1" applyAlignment="1">
      <alignment horizontal="center" vertical="center" wrapText="1"/>
    </xf>
    <xf numFmtId="0" fontId="8" fillId="0" borderId="0" xfId="0" applyFont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2" fillId="0" borderId="0" xfId="0" applyFont="1" applyProtection="1">
      <alignment vertical="center"/>
      <protection locked="0"/>
    </xf>
    <xf numFmtId="0" fontId="14" fillId="5" borderId="33" xfId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0" borderId="0" xfId="1" applyFont="1" applyAlignment="1">
      <alignment horizontal="left" vertical="center" wrapText="1"/>
    </xf>
    <xf numFmtId="0" fontId="12" fillId="5" borderId="46" xfId="1" applyFont="1" applyFill="1" applyBorder="1" applyAlignment="1">
      <alignment horizontal="center" vertical="center" shrinkToFit="1"/>
    </xf>
    <xf numFmtId="0" fontId="20" fillId="0" borderId="5" xfId="1" applyFont="1" applyBorder="1" applyAlignment="1">
      <alignment horizontal="center" vertical="center" shrinkToFit="1"/>
    </xf>
    <xf numFmtId="0" fontId="20" fillId="0" borderId="46" xfId="1" applyFont="1" applyBorder="1" applyAlignment="1" applyProtection="1">
      <alignment horizontal="right" vertical="center" shrinkToFit="1"/>
      <protection locked="0"/>
    </xf>
    <xf numFmtId="0" fontId="20" fillId="0" borderId="1" xfId="1" applyFont="1" applyBorder="1" applyAlignment="1">
      <alignment horizontal="center" vertical="center" shrinkToFit="1"/>
    </xf>
    <xf numFmtId="0" fontId="20" fillId="0" borderId="50" xfId="1" applyFont="1" applyBorder="1" applyAlignment="1">
      <alignment horizontal="center" vertical="center" shrinkToFit="1"/>
    </xf>
    <xf numFmtId="0" fontId="20" fillId="0" borderId="51" xfId="1" applyFont="1" applyBorder="1" applyAlignment="1" applyProtection="1">
      <alignment horizontal="right" vertical="center" shrinkToFit="1"/>
      <protection locked="0"/>
    </xf>
    <xf numFmtId="0" fontId="12" fillId="5" borderId="33" xfId="1" applyFont="1" applyFill="1" applyBorder="1" applyAlignment="1">
      <alignment horizontal="center" vertical="center" wrapText="1"/>
    </xf>
    <xf numFmtId="0" fontId="12" fillId="8" borderId="12" xfId="1" applyFont="1" applyFill="1" applyBorder="1" applyAlignment="1">
      <alignment horizontal="center" vertical="center" wrapText="1"/>
    </xf>
    <xf numFmtId="0" fontId="12" fillId="5" borderId="14" xfId="1" applyFont="1" applyFill="1" applyBorder="1" applyAlignment="1">
      <alignment horizontal="center" vertical="center" wrapText="1"/>
    </xf>
    <xf numFmtId="0" fontId="12" fillId="8" borderId="58" xfId="1" applyFont="1" applyFill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49" fontId="12" fillId="0" borderId="0" xfId="1" applyNumberFormat="1" applyFont="1" applyAlignment="1" applyProtection="1">
      <alignment horizontal="left" vertical="center" wrapText="1"/>
      <protection locked="0"/>
    </xf>
    <xf numFmtId="0" fontId="12" fillId="0" borderId="0" xfId="1" applyFont="1" applyAlignment="1" applyProtection="1">
      <alignment horizontal="left" vertical="center" wrapText="1"/>
      <protection locked="0"/>
    </xf>
    <xf numFmtId="0" fontId="14" fillId="8" borderId="62" xfId="1" applyFont="1" applyFill="1" applyBorder="1" applyAlignment="1">
      <alignment horizontal="center" vertical="center" wrapText="1"/>
    </xf>
    <xf numFmtId="0" fontId="12" fillId="8" borderId="23" xfId="1" applyFont="1" applyFill="1" applyBorder="1" applyAlignment="1">
      <alignment horizontal="center" vertical="center" shrinkToFit="1"/>
    </xf>
    <xf numFmtId="0" fontId="12" fillId="6" borderId="1" xfId="1" applyFont="1" applyFill="1" applyBorder="1" applyAlignment="1" applyProtection="1">
      <alignment horizontal="center" vertical="center" wrapText="1"/>
      <protection locked="0"/>
    </xf>
    <xf numFmtId="0" fontId="12" fillId="0" borderId="5" xfId="1" applyFont="1" applyBorder="1" applyAlignment="1">
      <alignment horizontal="center" vertical="center" shrinkToFit="1"/>
    </xf>
    <xf numFmtId="0" fontId="12" fillId="6" borderId="1" xfId="1" applyFont="1" applyFill="1" applyBorder="1" applyAlignment="1" applyProtection="1">
      <alignment horizontal="center" vertical="center" shrinkToFit="1"/>
      <protection locked="0"/>
    </xf>
    <xf numFmtId="0" fontId="12" fillId="0" borderId="0" xfId="1" applyFont="1" applyAlignment="1">
      <alignment vertical="center" shrinkToFit="1"/>
    </xf>
    <xf numFmtId="0" fontId="12" fillId="6" borderId="50" xfId="1" applyFont="1" applyFill="1" applyBorder="1" applyAlignment="1" applyProtection="1">
      <alignment horizontal="center" vertical="center" wrapText="1"/>
      <protection locked="0"/>
    </xf>
    <xf numFmtId="0" fontId="12" fillId="0" borderId="28" xfId="1" applyFont="1" applyBorder="1" applyAlignment="1">
      <alignment horizontal="center" vertical="center" shrinkToFit="1"/>
    </xf>
    <xf numFmtId="0" fontId="12" fillId="6" borderId="50" xfId="1" applyFont="1" applyFill="1" applyBorder="1" applyAlignment="1" applyProtection="1">
      <alignment horizontal="center" vertical="center" shrinkToFit="1"/>
      <protection locked="0"/>
    </xf>
    <xf numFmtId="0" fontId="14" fillId="0" borderId="0" xfId="1" applyFont="1">
      <alignment vertical="center"/>
    </xf>
    <xf numFmtId="0" fontId="12" fillId="0" borderId="17" xfId="1" applyFont="1" applyBorder="1">
      <alignment vertical="center"/>
    </xf>
    <xf numFmtId="0" fontId="12" fillId="0" borderId="17" xfId="1" applyFont="1" applyBorder="1" applyAlignment="1" applyProtection="1">
      <alignment horizontal="center" vertical="center"/>
      <protection locked="0"/>
    </xf>
    <xf numFmtId="0" fontId="12" fillId="0" borderId="17" xfId="1" applyFont="1" applyBorder="1" applyAlignment="1">
      <alignment vertical="center" wrapText="1"/>
    </xf>
    <xf numFmtId="0" fontId="18" fillId="0" borderId="0" xfId="1" applyFont="1" applyAlignment="1">
      <alignment horizontal="left" vertical="center"/>
    </xf>
    <xf numFmtId="0" fontId="18" fillId="0" borderId="0" xfId="1" applyFont="1" applyAlignment="1">
      <alignment horizontal="left" vertical="center" wrapText="1"/>
    </xf>
    <xf numFmtId="0" fontId="18" fillId="0" borderId="0" xfId="1" applyFont="1" applyAlignment="1">
      <alignment horizontal="left" vertical="center" shrinkToFit="1"/>
    </xf>
    <xf numFmtId="0" fontId="13" fillId="8" borderId="12" xfId="1" applyFont="1" applyFill="1" applyBorder="1" applyAlignment="1">
      <alignment horizontal="center" vertical="center" wrapText="1"/>
    </xf>
    <xf numFmtId="0" fontId="13" fillId="8" borderId="58" xfId="1" applyFont="1" applyFill="1" applyBorder="1" applyAlignment="1">
      <alignment horizontal="center" vertical="center" wrapText="1"/>
    </xf>
    <xf numFmtId="0" fontId="20" fillId="0" borderId="0" xfId="0" applyFont="1">
      <alignment vertical="center"/>
    </xf>
    <xf numFmtId="0" fontId="14" fillId="5" borderId="33" xfId="1" applyFont="1" applyFill="1" applyBorder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  <xf numFmtId="176" fontId="27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0" fillId="0" borderId="0" xfId="0" applyAlignment="1">
      <alignment horizontal="centerContinuous"/>
    </xf>
    <xf numFmtId="0" fontId="0" fillId="9" borderId="63" xfId="0" applyFill="1" applyBorder="1" applyAlignment="1">
      <alignment horizontal="center"/>
    </xf>
    <xf numFmtId="0" fontId="0" fillId="4" borderId="63" xfId="0" applyFill="1" applyBorder="1" applyAlignment="1">
      <alignment horizontal="center"/>
    </xf>
    <xf numFmtId="0" fontId="0" fillId="5" borderId="63" xfId="0" applyFill="1" applyBorder="1" applyAlignment="1">
      <alignment horizont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0" fillId="11" borderId="0" xfId="0" applyFill="1" applyAlignment="1">
      <alignment horizontal="centerContinuous" vertical="center"/>
    </xf>
    <xf numFmtId="0" fontId="0" fillId="0" borderId="63" xfId="0" applyBorder="1" applyAlignment="1">
      <alignment horizontal="center" vertical="center"/>
    </xf>
    <xf numFmtId="0" fontId="0" fillId="0" borderId="63" xfId="0" applyBorder="1" applyAlignment="1">
      <alignment horizontal="center"/>
    </xf>
    <xf numFmtId="0" fontId="0" fillId="10" borderId="63" xfId="0" applyFill="1" applyBorder="1" applyAlignment="1">
      <alignment horizontal="center" vertical="center"/>
    </xf>
    <xf numFmtId="0" fontId="0" fillId="5" borderId="63" xfId="0" applyFill="1" applyBorder="1" applyAlignment="1">
      <alignment horizontal="center" vertical="center"/>
    </xf>
    <xf numFmtId="0" fontId="0" fillId="11" borderId="63" xfId="0" applyFill="1" applyBorder="1" applyAlignment="1">
      <alignment horizontal="center" vertical="center"/>
    </xf>
    <xf numFmtId="49" fontId="0" fillId="0" borderId="0" xfId="0" applyNumberFormat="1">
      <alignment vertical="center"/>
    </xf>
    <xf numFmtId="38" fontId="0" fillId="0" borderId="0" xfId="0" applyNumberFormat="1">
      <alignment vertical="center"/>
    </xf>
    <xf numFmtId="0" fontId="12" fillId="8" borderId="62" xfId="1" applyFont="1" applyFill="1" applyBorder="1" applyAlignment="1">
      <alignment horizontal="center" vertical="center" wrapText="1"/>
    </xf>
    <xf numFmtId="0" fontId="12" fillId="8" borderId="50" xfId="1" applyFont="1" applyFill="1" applyBorder="1" applyAlignment="1">
      <alignment horizontal="center" vertical="center" wrapText="1"/>
    </xf>
    <xf numFmtId="0" fontId="12" fillId="8" borderId="67" xfId="1" applyFont="1" applyFill="1" applyBorder="1" applyAlignment="1">
      <alignment horizontal="center" vertical="center" wrapText="1"/>
    </xf>
    <xf numFmtId="0" fontId="12" fillId="8" borderId="68" xfId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8" fillId="0" borderId="2" xfId="1" applyFont="1" applyBorder="1" applyAlignment="1" applyProtection="1">
      <alignment horizontal="left" vertical="center" wrapText="1"/>
      <protection locked="0"/>
    </xf>
    <xf numFmtId="0" fontId="18" fillId="0" borderId="9" xfId="1" applyFont="1" applyBorder="1" applyAlignment="1" applyProtection="1">
      <alignment horizontal="left" vertical="center" wrapText="1"/>
      <protection locked="0"/>
    </xf>
    <xf numFmtId="0" fontId="18" fillId="0" borderId="4" xfId="1" applyFont="1" applyBorder="1" applyAlignment="1" applyProtection="1">
      <alignment horizontal="left" vertical="center" wrapText="1"/>
      <protection locked="0"/>
    </xf>
    <xf numFmtId="0" fontId="18" fillId="0" borderId="0" xfId="1" applyFont="1" applyAlignment="1" applyProtection="1">
      <alignment horizontal="left" vertical="center" wrapText="1"/>
      <protection locked="0"/>
    </xf>
    <xf numFmtId="0" fontId="18" fillId="0" borderId="7" xfId="1" applyFont="1" applyBorder="1" applyAlignment="1" applyProtection="1">
      <alignment horizontal="left" vertical="center" wrapText="1"/>
      <protection locked="0"/>
    </xf>
    <xf numFmtId="0" fontId="18" fillId="0" borderId="10" xfId="1" applyFont="1" applyBorder="1" applyAlignment="1" applyProtection="1">
      <alignment horizontal="left" vertical="center" wrapText="1"/>
      <protection locked="0"/>
    </xf>
    <xf numFmtId="0" fontId="20" fillId="0" borderId="5" xfId="1" applyFont="1" applyBorder="1" applyAlignment="1" applyProtection="1">
      <alignment horizontal="left" vertical="center" shrinkToFit="1"/>
      <protection locked="0"/>
    </xf>
    <xf numFmtId="0" fontId="20" fillId="0" borderId="6" xfId="1" applyFont="1" applyBorder="1" applyAlignment="1" applyProtection="1">
      <alignment horizontal="left" vertical="center" shrinkToFit="1"/>
      <protection locked="0"/>
    </xf>
    <xf numFmtId="0" fontId="12" fillId="8" borderId="21" xfId="1" applyFont="1" applyFill="1" applyBorder="1" applyAlignment="1">
      <alignment horizontal="center" vertical="center" wrapText="1"/>
    </xf>
    <xf numFmtId="0" fontId="12" fillId="8" borderId="22" xfId="1" applyFont="1" applyFill="1" applyBorder="1" applyAlignment="1">
      <alignment horizontal="center" vertical="center" wrapText="1"/>
    </xf>
    <xf numFmtId="0" fontId="12" fillId="8" borderId="26" xfId="1" applyFont="1" applyFill="1" applyBorder="1" applyAlignment="1">
      <alignment horizontal="center" vertical="center" wrapText="1"/>
    </xf>
    <xf numFmtId="0" fontId="12" fillId="8" borderId="27" xfId="1" applyFont="1" applyFill="1" applyBorder="1" applyAlignment="1">
      <alignment horizontal="center" vertical="center" wrapText="1"/>
    </xf>
    <xf numFmtId="0" fontId="14" fillId="5" borderId="52" xfId="1" applyFont="1" applyFill="1" applyBorder="1" applyAlignment="1">
      <alignment horizontal="center" vertical="center" wrapText="1"/>
    </xf>
    <xf numFmtId="0" fontId="14" fillId="5" borderId="53" xfId="1" applyFont="1" applyFill="1" applyBorder="1" applyAlignment="1">
      <alignment horizontal="center" vertical="center" wrapText="1"/>
    </xf>
    <xf numFmtId="49" fontId="12" fillId="0" borderId="12" xfId="1" applyNumberFormat="1" applyFont="1" applyBorder="1" applyAlignment="1" applyProtection="1">
      <alignment horizontal="left" vertical="center" wrapText="1"/>
      <protection locked="0"/>
    </xf>
    <xf numFmtId="49" fontId="12" fillId="0" borderId="19" xfId="1" applyNumberFormat="1" applyFont="1" applyBorder="1" applyAlignment="1" applyProtection="1">
      <alignment horizontal="left" vertical="center" wrapText="1"/>
      <protection locked="0"/>
    </xf>
    <xf numFmtId="49" fontId="12" fillId="0" borderId="13" xfId="1" applyNumberFormat="1" applyFont="1" applyBorder="1" applyAlignment="1" applyProtection="1">
      <alignment horizontal="left" vertical="center" wrapText="1"/>
      <protection locked="0"/>
    </xf>
    <xf numFmtId="0" fontId="0" fillId="0" borderId="0" xfId="0">
      <alignment vertical="center"/>
    </xf>
    <xf numFmtId="0" fontId="0" fillId="0" borderId="45" xfId="0" applyBorder="1">
      <alignment vertical="center"/>
    </xf>
    <xf numFmtId="0" fontId="20" fillId="0" borderId="28" xfId="1" applyFont="1" applyBorder="1" applyAlignment="1" applyProtection="1">
      <alignment horizontal="left" vertical="center" shrinkToFit="1"/>
      <protection locked="0"/>
    </xf>
    <xf numFmtId="0" fontId="20" fillId="0" borderId="27" xfId="1" applyFont="1" applyBorder="1" applyAlignment="1" applyProtection="1">
      <alignment horizontal="left" vertical="center" shrinkToFit="1"/>
      <protection locked="0"/>
    </xf>
    <xf numFmtId="0" fontId="20" fillId="0" borderId="5" xfId="1" applyFont="1" applyBorder="1" applyAlignment="1" applyProtection="1">
      <alignment horizontal="center" vertical="center" shrinkToFit="1"/>
      <protection locked="0"/>
    </xf>
    <xf numFmtId="0" fontId="20" fillId="0" borderId="6" xfId="1" applyFont="1" applyBorder="1" applyAlignment="1" applyProtection="1">
      <alignment horizontal="center" vertical="center" shrinkToFit="1"/>
      <protection locked="0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49" fontId="18" fillId="0" borderId="5" xfId="1" applyNumberFormat="1" applyFont="1" applyBorder="1" applyAlignment="1" applyProtection="1">
      <alignment horizontal="left" vertical="center" wrapText="1"/>
      <protection locked="0"/>
    </xf>
    <xf numFmtId="49" fontId="18" fillId="0" borderId="11" xfId="1" applyNumberFormat="1" applyFont="1" applyBorder="1" applyAlignment="1" applyProtection="1">
      <alignment horizontal="left" vertical="center" wrapText="1"/>
      <protection locked="0"/>
    </xf>
    <xf numFmtId="49" fontId="18" fillId="0" borderId="41" xfId="1" applyNumberFormat="1" applyFont="1" applyBorder="1" applyAlignment="1" applyProtection="1">
      <alignment horizontal="left" vertical="center" wrapText="1"/>
      <protection locked="0"/>
    </xf>
    <xf numFmtId="38" fontId="12" fillId="0" borderId="5" xfId="3" applyFont="1" applyBorder="1" applyAlignment="1" applyProtection="1">
      <alignment horizontal="left" vertical="center" wrapText="1"/>
      <protection locked="0"/>
    </xf>
    <xf numFmtId="38" fontId="12" fillId="0" borderId="11" xfId="3" applyFont="1" applyBorder="1" applyAlignment="1" applyProtection="1">
      <alignment horizontal="left" vertical="center" wrapText="1"/>
      <protection locked="0"/>
    </xf>
    <xf numFmtId="38" fontId="12" fillId="0" borderId="6" xfId="3" applyFont="1" applyBorder="1" applyAlignment="1" applyProtection="1">
      <alignment horizontal="left" vertical="center" wrapText="1"/>
      <protection locked="0"/>
    </xf>
    <xf numFmtId="0" fontId="14" fillId="5" borderId="5" xfId="1" applyFont="1" applyFill="1" applyBorder="1" applyAlignment="1">
      <alignment horizontal="center" vertical="center" wrapText="1"/>
    </xf>
    <xf numFmtId="0" fontId="14" fillId="5" borderId="6" xfId="1" applyFont="1" applyFill="1" applyBorder="1" applyAlignment="1">
      <alignment horizontal="center" vertical="center" wrapText="1"/>
    </xf>
    <xf numFmtId="0" fontId="12" fillId="5" borderId="1" xfId="1" applyFont="1" applyFill="1" applyBorder="1" applyAlignment="1">
      <alignment horizontal="center" vertical="center" wrapText="1"/>
    </xf>
    <xf numFmtId="0" fontId="12" fillId="0" borderId="5" xfId="1" applyFont="1" applyBorder="1" applyAlignment="1" applyProtection="1">
      <alignment horizontal="left" vertical="center" wrapText="1"/>
      <protection locked="0"/>
    </xf>
    <xf numFmtId="0" fontId="12" fillId="0" borderId="11" xfId="1" applyFont="1" applyBorder="1" applyAlignment="1" applyProtection="1">
      <alignment horizontal="left" vertical="center" wrapText="1"/>
      <protection locked="0"/>
    </xf>
    <xf numFmtId="0" fontId="14" fillId="0" borderId="5" xfId="1" applyFont="1" applyBorder="1" applyAlignment="1" applyProtection="1">
      <alignment horizontal="left" vertical="center"/>
      <protection locked="0"/>
    </xf>
    <xf numFmtId="0" fontId="14" fillId="0" borderId="11" xfId="1" applyFont="1" applyBorder="1" applyAlignment="1" applyProtection="1">
      <alignment horizontal="left" vertical="center"/>
      <protection locked="0"/>
    </xf>
    <xf numFmtId="0" fontId="14" fillId="0" borderId="6" xfId="1" applyFont="1" applyBorder="1" applyAlignment="1" applyProtection="1">
      <alignment horizontal="left" vertical="center"/>
      <protection locked="0"/>
    </xf>
    <xf numFmtId="0" fontId="12" fillId="0" borderId="2" xfId="1" applyFont="1" applyBorder="1" applyAlignment="1">
      <alignment horizontal="left" vertical="center" wrapText="1"/>
    </xf>
    <xf numFmtId="0" fontId="12" fillId="0" borderId="9" xfId="1" applyFont="1" applyBorder="1" applyAlignment="1">
      <alignment horizontal="left" vertical="center" wrapText="1"/>
    </xf>
    <xf numFmtId="0" fontId="12" fillId="0" borderId="43" xfId="1" applyFont="1" applyBorder="1" applyAlignment="1">
      <alignment horizontal="left" vertical="center" wrapText="1"/>
    </xf>
    <xf numFmtId="0" fontId="12" fillId="0" borderId="4" xfId="1" applyFont="1" applyBorder="1" applyAlignment="1">
      <alignment horizontal="left" vertical="center" wrapText="1"/>
    </xf>
    <xf numFmtId="0" fontId="12" fillId="0" borderId="0" xfId="1" applyFont="1" applyAlignment="1">
      <alignment horizontal="left" vertical="center" wrapText="1"/>
    </xf>
    <xf numFmtId="0" fontId="12" fillId="0" borderId="45" xfId="1" applyFont="1" applyBorder="1" applyAlignment="1">
      <alignment horizontal="left" vertical="center" wrapText="1"/>
    </xf>
    <xf numFmtId="0" fontId="12" fillId="0" borderId="7" xfId="1" applyFont="1" applyBorder="1" applyAlignment="1">
      <alignment horizontal="left" vertical="center" wrapText="1"/>
    </xf>
    <xf numFmtId="0" fontId="12" fillId="0" borderId="10" xfId="1" applyFont="1" applyBorder="1" applyAlignment="1">
      <alignment horizontal="left" vertical="center" wrapText="1"/>
    </xf>
    <xf numFmtId="0" fontId="12" fillId="0" borderId="39" xfId="1" applyFont="1" applyBorder="1" applyAlignment="1">
      <alignment horizontal="left" vertical="center" wrapText="1"/>
    </xf>
    <xf numFmtId="0" fontId="10" fillId="8" borderId="62" xfId="0" applyFont="1" applyFill="1" applyBorder="1" applyAlignment="1">
      <alignment horizontal="center" vertical="center" wrapText="1"/>
    </xf>
    <xf numFmtId="0" fontId="10" fillId="8" borderId="50" xfId="0" applyFont="1" applyFill="1" applyBorder="1" applyAlignment="1">
      <alignment horizontal="center" vertical="center"/>
    </xf>
    <xf numFmtId="0" fontId="9" fillId="7" borderId="31" xfId="0" applyFont="1" applyFill="1" applyBorder="1" applyAlignment="1">
      <alignment horizontal="center" vertical="center" wrapText="1"/>
    </xf>
    <xf numFmtId="0" fontId="9" fillId="7" borderId="64" xfId="0" applyFont="1" applyFill="1" applyBorder="1" applyAlignment="1">
      <alignment horizontal="center" vertical="center" wrapText="1"/>
    </xf>
    <xf numFmtId="0" fontId="9" fillId="7" borderId="47" xfId="0" applyFont="1" applyFill="1" applyBorder="1" applyAlignment="1">
      <alignment horizontal="center" vertical="center"/>
    </xf>
    <xf numFmtId="0" fontId="9" fillId="7" borderId="48" xfId="0" applyFont="1" applyFill="1" applyBorder="1" applyAlignment="1">
      <alignment horizontal="center" vertical="center"/>
    </xf>
    <xf numFmtId="0" fontId="12" fillId="0" borderId="34" xfId="1" applyFont="1" applyBorder="1" applyAlignment="1" applyProtection="1">
      <alignment horizontal="left" vertical="center" wrapText="1"/>
      <protection locked="0"/>
    </xf>
    <xf numFmtId="0" fontId="12" fillId="0" borderId="37" xfId="1" applyFont="1" applyBorder="1" applyAlignment="1" applyProtection="1">
      <alignment horizontal="left" vertical="center" wrapText="1"/>
      <protection locked="0"/>
    </xf>
    <xf numFmtId="0" fontId="12" fillId="0" borderId="7" xfId="1" applyFont="1" applyBorder="1" applyAlignment="1" applyProtection="1">
      <alignment horizontal="left" vertical="center" wrapText="1"/>
      <protection locked="0"/>
    </xf>
    <xf numFmtId="0" fontId="12" fillId="0" borderId="10" xfId="1" applyFont="1" applyBorder="1" applyAlignment="1" applyProtection="1">
      <alignment horizontal="left" vertical="center" wrapText="1"/>
      <protection locked="0"/>
    </xf>
    <xf numFmtId="0" fontId="12" fillId="0" borderId="39" xfId="1" applyFont="1" applyBorder="1" applyAlignment="1" applyProtection="1">
      <alignment horizontal="left" vertical="center" wrapText="1"/>
      <protection locked="0"/>
    </xf>
    <xf numFmtId="0" fontId="12" fillId="8" borderId="23" xfId="1" applyFont="1" applyFill="1" applyBorder="1" applyAlignment="1">
      <alignment horizontal="center" vertical="center" wrapText="1"/>
    </xf>
    <xf numFmtId="0" fontId="12" fillId="8" borderId="25" xfId="1" applyFont="1" applyFill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shrinkToFit="1"/>
    </xf>
    <xf numFmtId="0" fontId="12" fillId="0" borderId="41" xfId="1" applyFont="1" applyBorder="1" applyAlignment="1">
      <alignment horizontal="center" vertical="center" shrinkToFit="1"/>
    </xf>
    <xf numFmtId="49" fontId="5" fillId="0" borderId="62" xfId="0" applyNumberFormat="1" applyFont="1" applyBorder="1" applyAlignment="1">
      <alignment horizontal="center" vertical="center" shrinkToFit="1"/>
    </xf>
    <xf numFmtId="49" fontId="5" fillId="0" borderId="65" xfId="0" applyNumberFormat="1" applyFont="1" applyBorder="1" applyAlignment="1">
      <alignment horizontal="center" vertical="center" shrinkToFit="1"/>
    </xf>
    <xf numFmtId="0" fontId="32" fillId="0" borderId="50" xfId="0" applyFont="1" applyBorder="1" applyAlignment="1" applyProtection="1">
      <alignment horizontal="center" vertical="center" shrinkToFit="1"/>
      <protection locked="0"/>
    </xf>
    <xf numFmtId="0" fontId="32" fillId="0" borderId="51" xfId="0" applyFont="1" applyBorder="1" applyAlignment="1" applyProtection="1">
      <alignment horizontal="center" vertical="center" shrinkToFit="1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0" fontId="26" fillId="0" borderId="0" xfId="0" applyFont="1" applyProtection="1">
      <alignment vertical="center"/>
      <protection locked="0"/>
    </xf>
    <xf numFmtId="0" fontId="14" fillId="0" borderId="0" xfId="1" applyFont="1" applyAlignment="1">
      <alignment horizontal="left" vertical="center" wrapText="1"/>
    </xf>
    <xf numFmtId="0" fontId="16" fillId="0" borderId="33" xfId="1" applyFont="1" applyBorder="1" applyAlignment="1" applyProtection="1">
      <alignment horizontal="left" vertical="center" shrinkToFit="1"/>
      <protection locked="0"/>
    </xf>
    <xf numFmtId="0" fontId="16" fillId="0" borderId="34" xfId="1" applyFont="1" applyBorder="1" applyAlignment="1" applyProtection="1">
      <alignment horizontal="left" vertical="center" shrinkToFit="1"/>
      <protection locked="0"/>
    </xf>
    <xf numFmtId="0" fontId="16" fillId="0" borderId="35" xfId="1" applyFont="1" applyBorder="1" applyAlignment="1" applyProtection="1">
      <alignment horizontal="left" vertical="center" shrinkToFit="1"/>
      <protection locked="0"/>
    </xf>
    <xf numFmtId="0" fontId="12" fillId="0" borderId="8" xfId="1" applyFont="1" applyBorder="1" applyAlignment="1" applyProtection="1">
      <alignment horizontal="left" vertical="center" wrapText="1"/>
      <protection locked="0"/>
    </xf>
    <xf numFmtId="0" fontId="14" fillId="5" borderId="36" xfId="1" applyFont="1" applyFill="1" applyBorder="1" applyAlignment="1">
      <alignment horizontal="center" vertical="center" wrapText="1"/>
    </xf>
    <xf numFmtId="0" fontId="14" fillId="5" borderId="7" xfId="1" applyFont="1" applyFill="1" applyBorder="1" applyAlignment="1">
      <alignment horizontal="center" vertical="center" wrapText="1"/>
    </xf>
    <xf numFmtId="0" fontId="14" fillId="5" borderId="1" xfId="1" applyFont="1" applyFill="1" applyBorder="1" applyAlignment="1">
      <alignment horizontal="center" vertical="center" wrapText="1"/>
    </xf>
    <xf numFmtId="0" fontId="14" fillId="5" borderId="46" xfId="1" applyFont="1" applyFill="1" applyBorder="1" applyAlignment="1">
      <alignment horizontal="center" vertical="center" wrapText="1"/>
    </xf>
    <xf numFmtId="0" fontId="14" fillId="0" borderId="0" xfId="1" applyFont="1" applyAlignment="1">
      <alignment horizontal="center" vertical="center" wrapText="1" shrinkToFit="1"/>
    </xf>
    <xf numFmtId="0" fontId="18" fillId="0" borderId="0" xfId="1" applyFont="1" applyAlignment="1">
      <alignment horizontal="center" vertical="center" wrapText="1" shrinkToFit="1"/>
    </xf>
    <xf numFmtId="0" fontId="18" fillId="0" borderId="0" xfId="1" applyFont="1" applyAlignment="1">
      <alignment horizontal="center" vertical="center" shrinkToFit="1"/>
    </xf>
    <xf numFmtId="0" fontId="24" fillId="0" borderId="0" xfId="1" applyFont="1" applyAlignment="1">
      <alignment horizontal="left" vertical="top" wrapText="1"/>
    </xf>
    <xf numFmtId="0" fontId="25" fillId="0" borderId="0" xfId="1" applyFont="1" applyAlignment="1">
      <alignment horizontal="left" vertical="top" wrapText="1"/>
    </xf>
    <xf numFmtId="0" fontId="12" fillId="0" borderId="28" xfId="1" applyFont="1" applyBorder="1" applyAlignment="1">
      <alignment horizontal="center" vertical="center" shrinkToFit="1"/>
    </xf>
    <xf numFmtId="0" fontId="12" fillId="0" borderId="30" xfId="1" applyFont="1" applyBorder="1" applyAlignment="1">
      <alignment horizontal="center" vertical="center" shrinkToFit="1"/>
    </xf>
    <xf numFmtId="0" fontId="12" fillId="8" borderId="23" xfId="1" applyFont="1" applyFill="1" applyBorder="1" applyAlignment="1">
      <alignment horizontal="center" vertical="center" shrinkToFit="1"/>
    </xf>
    <xf numFmtId="0" fontId="12" fillId="8" borderId="24" xfId="1" applyFont="1" applyFill="1" applyBorder="1" applyAlignment="1">
      <alignment horizontal="center" vertical="center" shrinkToFit="1"/>
    </xf>
    <xf numFmtId="0" fontId="12" fillId="8" borderId="22" xfId="1" applyFont="1" applyFill="1" applyBorder="1" applyAlignment="1">
      <alignment horizontal="center" vertical="center" shrinkToFit="1"/>
    </xf>
    <xf numFmtId="0" fontId="12" fillId="0" borderId="11" xfId="1" applyFont="1" applyBorder="1" applyAlignment="1">
      <alignment horizontal="center" vertical="center" shrinkToFit="1"/>
    </xf>
    <xf numFmtId="0" fontId="12" fillId="0" borderId="6" xfId="1" applyFont="1" applyBorder="1" applyAlignment="1">
      <alignment horizontal="center" vertical="center" shrinkToFit="1"/>
    </xf>
    <xf numFmtId="0" fontId="12" fillId="0" borderId="29" xfId="1" applyFont="1" applyBorder="1" applyAlignment="1">
      <alignment horizontal="center" vertical="center" shrinkToFit="1"/>
    </xf>
    <xf numFmtId="0" fontId="12" fillId="0" borderId="27" xfId="1" applyFont="1" applyBorder="1" applyAlignment="1">
      <alignment horizontal="center" vertical="center" shrinkToFit="1"/>
    </xf>
    <xf numFmtId="0" fontId="12" fillId="0" borderId="40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2" fillId="0" borderId="26" xfId="1" applyFont="1" applyBorder="1" applyAlignment="1">
      <alignment horizontal="center" vertical="center" wrapText="1"/>
    </xf>
    <xf numFmtId="0" fontId="12" fillId="0" borderId="27" xfId="1" applyFont="1" applyBorder="1" applyAlignment="1">
      <alignment horizontal="center" vertical="center" wrapText="1"/>
    </xf>
    <xf numFmtId="0" fontId="12" fillId="0" borderId="20" xfId="1" applyFont="1" applyBorder="1" applyAlignment="1">
      <alignment horizontal="left" vertical="center"/>
    </xf>
    <xf numFmtId="0" fontId="20" fillId="0" borderId="0" xfId="1" applyFont="1" applyAlignment="1">
      <alignment horizontal="left" vertical="center" wrapText="1"/>
    </xf>
    <xf numFmtId="0" fontId="12" fillId="5" borderId="5" xfId="1" applyFont="1" applyFill="1" applyBorder="1" applyAlignment="1">
      <alignment horizontal="center" vertical="center" shrinkToFit="1"/>
    </xf>
    <xf numFmtId="0" fontId="12" fillId="5" borderId="11" xfId="1" applyFont="1" applyFill="1" applyBorder="1" applyAlignment="1">
      <alignment horizontal="center" vertical="center" shrinkToFit="1"/>
    </xf>
    <xf numFmtId="0" fontId="12" fillId="5" borderId="1" xfId="1" applyFont="1" applyFill="1" applyBorder="1" applyAlignment="1">
      <alignment horizontal="center" vertical="center" shrinkToFit="1"/>
    </xf>
    <xf numFmtId="0" fontId="14" fillId="5" borderId="40" xfId="1" applyFont="1" applyFill="1" applyBorder="1" applyAlignment="1">
      <alignment horizontal="center" vertical="center" wrapText="1"/>
    </xf>
    <xf numFmtId="0" fontId="14" fillId="5" borderId="42" xfId="1" applyFont="1" applyFill="1" applyBorder="1" applyAlignment="1">
      <alignment horizontal="center" vertical="center" wrapText="1"/>
    </xf>
    <xf numFmtId="0" fontId="14" fillId="5" borderId="3" xfId="1" applyFont="1" applyFill="1" applyBorder="1" applyAlignment="1">
      <alignment horizontal="center" vertical="center" wrapText="1"/>
    </xf>
    <xf numFmtId="0" fontId="14" fillId="5" borderId="38" xfId="1" applyFont="1" applyFill="1" applyBorder="1" applyAlignment="1">
      <alignment horizontal="center" vertical="center" wrapText="1"/>
    </xf>
    <xf numFmtId="0" fontId="14" fillId="5" borderId="8" xfId="1" applyFont="1" applyFill="1" applyBorder="1" applyAlignment="1">
      <alignment horizontal="center" vertical="center" wrapText="1"/>
    </xf>
    <xf numFmtId="0" fontId="20" fillId="0" borderId="28" xfId="1" applyFont="1" applyBorder="1" applyAlignment="1" applyProtection="1">
      <alignment horizontal="center" vertical="center" shrinkToFit="1"/>
      <protection locked="0"/>
    </xf>
    <xf numFmtId="0" fontId="20" fillId="0" borderId="27" xfId="1" applyFont="1" applyBorder="1" applyAlignment="1" applyProtection="1">
      <alignment horizontal="center" vertical="center" shrinkToFit="1"/>
      <protection locked="0"/>
    </xf>
    <xf numFmtId="0" fontId="14" fillId="5" borderId="55" xfId="1" applyFont="1" applyFill="1" applyBorder="1" applyAlignment="1">
      <alignment horizontal="center" vertical="center" wrapText="1"/>
    </xf>
    <xf numFmtId="0" fontId="14" fillId="5" borderId="57" xfId="1" applyFont="1" applyFill="1" applyBorder="1" applyAlignment="1">
      <alignment horizontal="center" vertical="center" wrapText="1"/>
    </xf>
    <xf numFmtId="0" fontId="14" fillId="5" borderId="31" xfId="1" applyFont="1" applyFill="1" applyBorder="1" applyAlignment="1">
      <alignment horizontal="center" vertical="center" wrapText="1"/>
    </xf>
    <xf numFmtId="0" fontId="14" fillId="5" borderId="32" xfId="1" applyFont="1" applyFill="1" applyBorder="1" applyAlignment="1">
      <alignment horizontal="center" vertical="center" wrapText="1"/>
    </xf>
    <xf numFmtId="0" fontId="17" fillId="5" borderId="40" xfId="1" applyFont="1" applyFill="1" applyBorder="1" applyAlignment="1">
      <alignment horizontal="center" vertical="center" wrapText="1"/>
    </xf>
    <xf numFmtId="0" fontId="17" fillId="5" borderId="6" xfId="1" applyFont="1" applyFill="1" applyBorder="1" applyAlignment="1">
      <alignment horizontal="center" vertical="center" wrapText="1"/>
    </xf>
    <xf numFmtId="0" fontId="12" fillId="5" borderId="42" xfId="1" applyFont="1" applyFill="1" applyBorder="1" applyAlignment="1">
      <alignment horizontal="center" vertical="center" wrapText="1"/>
    </xf>
    <xf numFmtId="0" fontId="12" fillId="5" borderId="3" xfId="1" applyFont="1" applyFill="1" applyBorder="1" applyAlignment="1">
      <alignment horizontal="center" vertical="center" wrapText="1"/>
    </xf>
    <xf numFmtId="0" fontId="12" fillId="5" borderId="44" xfId="1" applyFont="1" applyFill="1" applyBorder="1" applyAlignment="1">
      <alignment horizontal="center" vertical="center" wrapText="1"/>
    </xf>
    <xf numFmtId="0" fontId="12" fillId="5" borderId="18" xfId="1" applyFont="1" applyFill="1" applyBorder="1" applyAlignment="1">
      <alignment horizontal="center" vertical="center" wrapText="1"/>
    </xf>
    <xf numFmtId="0" fontId="12" fillId="5" borderId="38" xfId="1" applyFont="1" applyFill="1" applyBorder="1" applyAlignment="1">
      <alignment horizontal="center" vertical="center" wrapText="1"/>
    </xf>
    <xf numFmtId="0" fontId="12" fillId="5" borderId="8" xfId="1" applyFont="1" applyFill="1" applyBorder="1" applyAlignment="1">
      <alignment horizontal="center" vertical="center" wrapText="1"/>
    </xf>
    <xf numFmtId="0" fontId="14" fillId="5" borderId="44" xfId="1" applyFont="1" applyFill="1" applyBorder="1" applyAlignment="1">
      <alignment horizontal="center" vertical="center" wrapText="1"/>
    </xf>
    <xf numFmtId="0" fontId="14" fillId="5" borderId="18" xfId="1" applyFont="1" applyFill="1" applyBorder="1" applyAlignment="1">
      <alignment horizontal="center" vertical="center" wrapText="1"/>
    </xf>
    <xf numFmtId="0" fontId="12" fillId="0" borderId="5" xfId="1" quotePrefix="1" applyFont="1" applyBorder="1" applyAlignment="1" applyProtection="1">
      <alignment horizontal="left" vertical="center" wrapText="1"/>
      <protection locked="0"/>
    </xf>
    <xf numFmtId="0" fontId="12" fillId="5" borderId="9" xfId="1" applyFont="1" applyFill="1" applyBorder="1" applyAlignment="1">
      <alignment horizontal="center" vertical="center" wrapText="1"/>
    </xf>
    <xf numFmtId="0" fontId="12" fillId="5" borderId="0" xfId="1" applyFont="1" applyFill="1" applyAlignment="1">
      <alignment horizontal="center" vertical="center" wrapText="1"/>
    </xf>
    <xf numFmtId="0" fontId="12" fillId="5" borderId="47" xfId="1" applyFont="1" applyFill="1" applyBorder="1" applyAlignment="1">
      <alignment horizontal="center" vertical="center" wrapText="1"/>
    </xf>
    <xf numFmtId="0" fontId="12" fillId="5" borderId="48" xfId="1" applyFont="1" applyFill="1" applyBorder="1" applyAlignment="1">
      <alignment horizontal="center" vertical="center" wrapText="1"/>
    </xf>
    <xf numFmtId="0" fontId="12" fillId="5" borderId="49" xfId="1" applyFont="1" applyFill="1" applyBorder="1" applyAlignment="1">
      <alignment horizontal="center" vertical="center" wrapText="1"/>
    </xf>
    <xf numFmtId="0" fontId="12" fillId="3" borderId="58" xfId="1" applyFont="1" applyFill="1" applyBorder="1" applyAlignment="1" applyProtection="1">
      <alignment horizontal="left" vertical="center" wrapText="1"/>
      <protection locked="0"/>
    </xf>
    <xf numFmtId="0" fontId="12" fillId="3" borderId="59" xfId="1" applyFont="1" applyFill="1" applyBorder="1" applyAlignment="1" applyProtection="1">
      <alignment horizontal="left" vertical="center" wrapText="1"/>
      <protection locked="0"/>
    </xf>
    <xf numFmtId="0" fontId="12" fillId="3" borderId="61" xfId="1" applyFont="1" applyFill="1" applyBorder="1" applyAlignment="1" applyProtection="1">
      <alignment horizontal="left" vertical="center" wrapText="1"/>
      <protection locked="0"/>
    </xf>
    <xf numFmtId="0" fontId="12" fillId="0" borderId="33" xfId="1" applyFont="1" applyBorder="1" applyAlignment="1" applyProtection="1">
      <alignment horizontal="left" vertical="center" wrapText="1"/>
      <protection locked="0"/>
    </xf>
    <xf numFmtId="0" fontId="12" fillId="0" borderId="35" xfId="1" applyFont="1" applyBorder="1" applyAlignment="1" applyProtection="1">
      <alignment horizontal="left" vertical="center" wrapText="1"/>
      <protection locked="0"/>
    </xf>
    <xf numFmtId="0" fontId="12" fillId="3" borderId="33" xfId="1" applyFont="1" applyFill="1" applyBorder="1" applyAlignment="1" applyProtection="1">
      <alignment horizontal="left" vertical="center" wrapText="1"/>
      <protection locked="0"/>
    </xf>
    <xf numFmtId="0" fontId="12" fillId="3" borderId="34" xfId="1" applyFont="1" applyFill="1" applyBorder="1" applyAlignment="1" applyProtection="1">
      <alignment horizontal="left" vertical="center" wrapText="1"/>
      <protection locked="0"/>
    </xf>
    <xf numFmtId="0" fontId="12" fillId="3" borderId="37" xfId="1" applyFont="1" applyFill="1" applyBorder="1" applyAlignment="1" applyProtection="1">
      <alignment horizontal="left" vertical="center" wrapText="1"/>
      <protection locked="0"/>
    </xf>
    <xf numFmtId="0" fontId="12" fillId="0" borderId="14" xfId="1" applyFont="1" applyBorder="1" applyAlignment="1" applyProtection="1">
      <alignment horizontal="left" vertical="center" wrapText="1"/>
      <protection locked="0"/>
    </xf>
    <xf numFmtId="0" fontId="12" fillId="0" borderId="15" xfId="1" applyFont="1" applyBorder="1" applyAlignment="1" applyProtection="1">
      <alignment horizontal="left" vertical="center" wrapText="1"/>
      <protection locked="0"/>
    </xf>
    <xf numFmtId="0" fontId="12" fillId="0" borderId="16" xfId="1" applyFont="1" applyBorder="1" applyAlignment="1" applyProtection="1">
      <alignment horizontal="left" vertical="center" wrapText="1"/>
      <protection locked="0"/>
    </xf>
    <xf numFmtId="0" fontId="12" fillId="3" borderId="14" xfId="1" applyFont="1" applyFill="1" applyBorder="1" applyAlignment="1" applyProtection="1">
      <alignment horizontal="left" vertical="center" wrapText="1"/>
      <protection locked="0"/>
    </xf>
    <xf numFmtId="0" fontId="12" fillId="3" borderId="15" xfId="1" applyFont="1" applyFill="1" applyBorder="1" applyAlignment="1" applyProtection="1">
      <alignment horizontal="left" vertical="center" wrapText="1"/>
      <protection locked="0"/>
    </xf>
    <xf numFmtId="0" fontId="12" fillId="3" borderId="56" xfId="1" applyFont="1" applyFill="1" applyBorder="1" applyAlignment="1" applyProtection="1">
      <alignment horizontal="left" vertical="center" wrapText="1"/>
      <protection locked="0"/>
    </xf>
    <xf numFmtId="49" fontId="12" fillId="0" borderId="58" xfId="1" applyNumberFormat="1" applyFont="1" applyBorder="1" applyAlignment="1" applyProtection="1">
      <alignment horizontal="left" vertical="center" wrapText="1"/>
      <protection locked="0"/>
    </xf>
    <xf numFmtId="49" fontId="12" fillId="0" borderId="59" xfId="1" applyNumberFormat="1" applyFont="1" applyBorder="1" applyAlignment="1" applyProtection="1">
      <alignment horizontal="left" vertical="center" wrapText="1"/>
      <protection locked="0"/>
    </xf>
    <xf numFmtId="49" fontId="12" fillId="0" borderId="60" xfId="1" applyNumberFormat="1" applyFont="1" applyBorder="1" applyAlignment="1" applyProtection="1">
      <alignment horizontal="left" vertical="center" wrapText="1"/>
      <protection locked="0"/>
    </xf>
    <xf numFmtId="0" fontId="0" fillId="0" borderId="48" xfId="0" applyBorder="1">
      <alignment vertical="center"/>
    </xf>
    <xf numFmtId="0" fontId="0" fillId="0" borderId="66" xfId="0" applyBorder="1">
      <alignment vertical="center"/>
    </xf>
    <xf numFmtId="0" fontId="12" fillId="0" borderId="23" xfId="1" applyFont="1" applyBorder="1" applyAlignment="1" applyProtection="1">
      <alignment horizontal="left" vertical="center" wrapText="1"/>
      <protection locked="0"/>
    </xf>
    <xf numFmtId="0" fontId="12" fillId="0" borderId="24" xfId="1" applyFont="1" applyBorder="1" applyAlignment="1" applyProtection="1">
      <alignment horizontal="left" vertical="center" wrapText="1"/>
      <protection locked="0"/>
    </xf>
    <xf numFmtId="0" fontId="12" fillId="0" borderId="22" xfId="1" applyFont="1" applyBorder="1" applyAlignment="1" applyProtection="1">
      <alignment horizontal="left" vertical="center" wrapText="1"/>
      <protection locked="0"/>
    </xf>
    <xf numFmtId="49" fontId="12" fillId="0" borderId="28" xfId="1" applyNumberFormat="1" applyFont="1" applyBorder="1" applyAlignment="1" applyProtection="1">
      <alignment horizontal="left" vertical="center" wrapText="1"/>
      <protection locked="0"/>
    </xf>
    <xf numFmtId="49" fontId="12" fillId="0" borderId="29" xfId="1" applyNumberFormat="1" applyFont="1" applyBorder="1" applyAlignment="1" applyProtection="1">
      <alignment horizontal="left" vertical="center" wrapText="1"/>
      <protection locked="0"/>
    </xf>
    <xf numFmtId="49" fontId="12" fillId="0" borderId="27" xfId="1" applyNumberFormat="1" applyFont="1" applyBorder="1" applyAlignment="1" applyProtection="1">
      <alignment horizontal="left" vertical="center" wrapText="1"/>
      <protection locked="0"/>
    </xf>
    <xf numFmtId="0" fontId="12" fillId="3" borderId="62" xfId="1" applyFont="1" applyFill="1" applyBorder="1" applyAlignment="1" applyProtection="1">
      <alignment horizontal="left" vertical="center" wrapText="1"/>
      <protection locked="0"/>
    </xf>
    <xf numFmtId="0" fontId="12" fillId="3" borderId="65" xfId="1" applyFont="1" applyFill="1" applyBorder="1" applyAlignment="1" applyProtection="1">
      <alignment horizontal="left" vertical="center" wrapText="1"/>
      <protection locked="0"/>
    </xf>
    <xf numFmtId="0" fontId="22" fillId="0" borderId="5" xfId="1" applyFont="1" applyBorder="1" applyAlignment="1" applyProtection="1">
      <alignment horizontal="left" vertical="center" shrinkToFit="1"/>
      <protection locked="0"/>
    </xf>
    <xf numFmtId="0" fontId="22" fillId="0" borderId="6" xfId="1" applyFont="1" applyBorder="1" applyAlignment="1" applyProtection="1">
      <alignment horizontal="left" vertical="center" shrinkToFit="1"/>
      <protection locked="0"/>
    </xf>
    <xf numFmtId="0" fontId="22" fillId="0" borderId="5" xfId="1" applyFont="1" applyBorder="1" applyAlignment="1" applyProtection="1">
      <alignment horizontal="center" vertical="center" shrinkToFit="1"/>
      <protection locked="0"/>
    </xf>
    <xf numFmtId="0" fontId="22" fillId="0" borderId="6" xfId="1" applyFont="1" applyBorder="1" applyAlignment="1" applyProtection="1">
      <alignment horizontal="center" vertical="center" shrinkToFit="1"/>
      <protection locked="0"/>
    </xf>
    <xf numFmtId="0" fontId="12" fillId="3" borderId="12" xfId="1" applyFont="1" applyFill="1" applyBorder="1" applyAlignment="1" applyProtection="1">
      <alignment horizontal="left" vertical="center" wrapText="1"/>
      <protection locked="0"/>
    </xf>
    <xf numFmtId="0" fontId="12" fillId="3" borderId="19" xfId="1" applyFont="1" applyFill="1" applyBorder="1" applyAlignment="1" applyProtection="1">
      <alignment horizontal="left" vertical="center" wrapText="1"/>
      <protection locked="0"/>
    </xf>
    <xf numFmtId="0" fontId="12" fillId="3" borderId="54" xfId="1" applyFont="1" applyFill="1" applyBorder="1" applyAlignment="1" applyProtection="1">
      <alignment horizontal="left" vertical="center" wrapText="1"/>
      <protection locked="0"/>
    </xf>
    <xf numFmtId="0" fontId="12" fillId="3" borderId="23" xfId="1" applyFont="1" applyFill="1" applyBorder="1" applyAlignment="1" applyProtection="1">
      <alignment horizontal="left" vertical="center" wrapText="1"/>
      <protection locked="0"/>
    </xf>
    <xf numFmtId="0" fontId="12" fillId="3" borderId="24" xfId="1" applyFont="1" applyFill="1" applyBorder="1" applyAlignment="1" applyProtection="1">
      <alignment horizontal="left" vertical="center" wrapText="1"/>
      <protection locked="0"/>
    </xf>
    <xf numFmtId="0" fontId="12" fillId="3" borderId="25" xfId="1" applyFont="1" applyFill="1" applyBorder="1" applyAlignment="1" applyProtection="1">
      <alignment horizontal="left" vertical="center" wrapText="1"/>
      <protection locked="0"/>
    </xf>
    <xf numFmtId="0" fontId="12" fillId="3" borderId="28" xfId="1" applyFont="1" applyFill="1" applyBorder="1" applyAlignment="1" applyProtection="1">
      <alignment horizontal="left" vertical="center" wrapText="1"/>
      <protection locked="0"/>
    </xf>
    <xf numFmtId="0" fontId="12" fillId="3" borderId="29" xfId="1" applyFont="1" applyFill="1" applyBorder="1" applyAlignment="1" applyProtection="1">
      <alignment horizontal="left" vertical="center" wrapText="1"/>
      <protection locked="0"/>
    </xf>
    <xf numFmtId="0" fontId="12" fillId="3" borderId="30" xfId="1" applyFont="1" applyFill="1" applyBorder="1" applyAlignment="1" applyProtection="1">
      <alignment horizontal="left" vertical="center" wrapText="1"/>
      <protection locked="0"/>
    </xf>
    <xf numFmtId="0" fontId="13" fillId="0" borderId="0" xfId="1" applyFont="1" applyAlignment="1">
      <alignment horizontal="left" vertical="center" wrapText="1"/>
    </xf>
  </cellXfs>
  <cellStyles count="4">
    <cellStyle name="桁区切り" xfId="3" builtinId="6"/>
    <cellStyle name="桁区切り 2" xfId="2" xr:uid="{00000000-0005-0000-0000-000001000000}"/>
    <cellStyle name="標準" xfId="0" builtinId="0"/>
    <cellStyle name="標準 2" xfId="1" xr:uid="{00000000-0005-0000-0000-000003000000}"/>
  </cellStyles>
  <dxfs count="3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1905000</xdr:colOff>
      <xdr:row>2</xdr:row>
      <xdr:rowOff>76200</xdr:rowOff>
    </xdr:from>
    <xdr:to>
      <xdr:col>10</xdr:col>
      <xdr:colOff>367725</xdr:colOff>
      <xdr:row>4</xdr:row>
      <xdr:rowOff>186750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409A85E2-189B-4E21-E7FC-D1F45A3C3D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00975" y="914400"/>
          <a:ext cx="1044000" cy="104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Z63"/>
  <sheetViews>
    <sheetView showGridLines="0" tabSelected="1" view="pageBreakPreview" zoomScaleNormal="100" zoomScaleSheetLayoutView="100" workbookViewId="0">
      <selection sqref="A1:G1"/>
    </sheetView>
  </sheetViews>
  <sheetFormatPr defaultColWidth="9" defaultRowHeight="13.5"/>
  <cols>
    <col min="1" max="1" width="6.875" style="5" customWidth="1"/>
    <col min="2" max="2" width="10.875" style="5" customWidth="1"/>
    <col min="3" max="3" width="5.125" style="5" customWidth="1"/>
    <col min="4" max="4" width="10.75" style="5" customWidth="1"/>
    <col min="5" max="5" width="18.25" style="5" customWidth="1"/>
    <col min="6" max="6" width="3.25" style="5" customWidth="1"/>
    <col min="7" max="7" width="13.875" style="5" customWidth="1"/>
    <col min="8" max="8" width="5.125" style="5" customWidth="1"/>
    <col min="9" max="9" width="3.25" style="5" customWidth="1"/>
    <col min="10" max="10" width="33.875" style="5" customWidth="1"/>
    <col min="11" max="11" width="6.625" style="5" customWidth="1"/>
    <col min="12" max="12" width="1.5" style="5" customWidth="1"/>
    <col min="13" max="13" width="14.125" style="5" customWidth="1"/>
    <col min="14" max="14" width="8.375" style="5" customWidth="1"/>
    <col min="15" max="15" width="1.125" style="5" customWidth="1"/>
    <col min="16" max="16" width="9" style="5"/>
    <col min="17" max="17" width="9" style="5" customWidth="1"/>
    <col min="18" max="18" width="6.375" style="5" customWidth="1"/>
    <col min="19" max="20" width="9" style="5" customWidth="1"/>
    <col min="21" max="22" width="9" style="5"/>
    <col min="23" max="23" width="5.25" style="5" customWidth="1"/>
    <col min="24" max="24" width="16.75" style="5" customWidth="1"/>
    <col min="25" max="25" width="18.375" style="5" customWidth="1"/>
    <col min="26" max="26" width="6.375" style="5" customWidth="1"/>
    <col min="27" max="16384" width="9" style="5"/>
  </cols>
  <sheetData>
    <row r="1" spans="1:26" ht="44.25" customHeight="1">
      <c r="A1" s="122" t="s">
        <v>328</v>
      </c>
      <c r="B1" s="123"/>
      <c r="C1" s="123"/>
      <c r="D1" s="123"/>
      <c r="E1" s="123"/>
      <c r="F1" s="123"/>
      <c r="G1" s="123"/>
      <c r="H1" s="120" t="s">
        <v>71</v>
      </c>
      <c r="I1" s="120"/>
      <c r="J1" s="135" t="s">
        <v>329</v>
      </c>
      <c r="K1" s="136"/>
      <c r="L1" s="4"/>
      <c r="M1" s="4"/>
      <c r="N1" s="4"/>
      <c r="O1" s="4"/>
    </row>
    <row r="2" spans="1:26" ht="21.75" customHeight="1" thickBot="1">
      <c r="A2" s="124" t="s">
        <v>24</v>
      </c>
      <c r="B2" s="125"/>
      <c r="C2" s="125"/>
      <c r="D2" s="125"/>
      <c r="E2" s="125"/>
      <c r="F2" s="125"/>
      <c r="G2" s="125"/>
      <c r="H2" s="121" t="s">
        <v>70</v>
      </c>
      <c r="I2" s="121"/>
      <c r="J2" s="137" t="s">
        <v>332</v>
      </c>
      <c r="K2" s="138"/>
      <c r="L2" s="4"/>
      <c r="M2" s="4"/>
      <c r="N2" s="4"/>
      <c r="O2" s="4"/>
    </row>
    <row r="3" spans="1:26" ht="20.100000000000001" customHeight="1">
      <c r="A3" s="169" t="s">
        <v>84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4"/>
      <c r="M3" s="4"/>
      <c r="N3" s="4"/>
      <c r="O3" s="4"/>
    </row>
    <row r="4" spans="1:26" ht="54" customHeight="1">
      <c r="A4" s="139" t="s">
        <v>335</v>
      </c>
      <c r="B4" s="139"/>
      <c r="C4" s="139"/>
      <c r="D4" s="139"/>
      <c r="E4" s="139"/>
      <c r="F4" s="140"/>
      <c r="G4" s="140"/>
      <c r="H4" s="140"/>
      <c r="I4" s="140"/>
      <c r="J4" s="140"/>
      <c r="K4" s="140"/>
    </row>
    <row r="5" spans="1:26" ht="20.100000000000001" customHeight="1" thickBot="1">
      <c r="A5" s="141" t="s">
        <v>81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4"/>
      <c r="M5" s="4"/>
      <c r="N5" s="4"/>
      <c r="O5" s="4"/>
      <c r="P5" s="46" t="s">
        <v>92</v>
      </c>
    </row>
    <row r="6" spans="1:26" ht="18.75" customHeight="1">
      <c r="A6" s="182" t="s">
        <v>66</v>
      </c>
      <c r="B6" s="183"/>
      <c r="C6" s="142"/>
      <c r="D6" s="143"/>
      <c r="E6" s="143"/>
      <c r="F6" s="144"/>
      <c r="G6" s="146" t="s">
        <v>43</v>
      </c>
      <c r="H6" s="12" t="s">
        <v>20</v>
      </c>
      <c r="I6" s="126"/>
      <c r="J6" s="126"/>
      <c r="K6" s="127"/>
      <c r="L6" s="4"/>
      <c r="M6" s="4"/>
      <c r="N6" s="4"/>
      <c r="O6" s="4"/>
      <c r="P6" s="182" t="s">
        <v>66</v>
      </c>
      <c r="Q6" s="183"/>
      <c r="R6" s="142" t="s">
        <v>228</v>
      </c>
      <c r="S6" s="143"/>
      <c r="T6" s="143"/>
      <c r="U6" s="144"/>
      <c r="V6" s="146" t="s">
        <v>43</v>
      </c>
      <c r="W6" s="47" t="s">
        <v>20</v>
      </c>
      <c r="X6" s="126" t="s">
        <v>229</v>
      </c>
      <c r="Y6" s="126"/>
      <c r="Z6" s="127"/>
    </row>
    <row r="7" spans="1:26" ht="24" customHeight="1">
      <c r="A7" s="176" t="s">
        <v>18</v>
      </c>
      <c r="B7" s="177"/>
      <c r="C7" s="128"/>
      <c r="D7" s="129"/>
      <c r="E7" s="129"/>
      <c r="F7" s="145"/>
      <c r="G7" s="147"/>
      <c r="H7" s="128"/>
      <c r="I7" s="129"/>
      <c r="J7" s="129"/>
      <c r="K7" s="130"/>
      <c r="L7" s="4"/>
      <c r="M7" s="4"/>
      <c r="N7" s="4"/>
      <c r="O7" s="4"/>
      <c r="P7" s="176" t="s">
        <v>18</v>
      </c>
      <c r="Q7" s="177"/>
      <c r="R7" s="128" t="s">
        <v>227</v>
      </c>
      <c r="S7" s="129"/>
      <c r="T7" s="129"/>
      <c r="U7" s="145"/>
      <c r="V7" s="147"/>
      <c r="W7" s="128" t="s">
        <v>230</v>
      </c>
      <c r="X7" s="129"/>
      <c r="Y7" s="129"/>
      <c r="Z7" s="130"/>
    </row>
    <row r="8" spans="1:26" ht="61.5" customHeight="1">
      <c r="A8" s="184" t="s">
        <v>94</v>
      </c>
      <c r="B8" s="185"/>
      <c r="C8" s="97"/>
      <c r="D8" s="98"/>
      <c r="E8" s="98"/>
      <c r="F8" s="98"/>
      <c r="G8" s="98"/>
      <c r="H8" s="98"/>
      <c r="I8" s="98"/>
      <c r="J8" s="98"/>
      <c r="K8" s="99"/>
      <c r="M8" s="49" t="s">
        <v>93</v>
      </c>
      <c r="N8" s="50">
        <f>150-(LEN(C8))</f>
        <v>150</v>
      </c>
      <c r="O8" s="3"/>
      <c r="P8" s="184" t="s">
        <v>23</v>
      </c>
      <c r="Q8" s="185"/>
      <c r="R8" s="97" t="s">
        <v>246</v>
      </c>
      <c r="S8" s="98"/>
      <c r="T8" s="98"/>
      <c r="U8" s="98"/>
      <c r="V8" s="98"/>
      <c r="W8" s="98"/>
      <c r="X8" s="98"/>
      <c r="Y8" s="98"/>
      <c r="Z8" s="99"/>
    </row>
    <row r="9" spans="1:26" ht="21" customHeight="1">
      <c r="A9" s="186" t="s">
        <v>101</v>
      </c>
      <c r="B9" s="187"/>
      <c r="C9" s="103" t="s">
        <v>82</v>
      </c>
      <c r="D9" s="104"/>
      <c r="E9" s="108"/>
      <c r="F9" s="109"/>
      <c r="G9" s="110"/>
      <c r="H9" s="111" t="s">
        <v>106</v>
      </c>
      <c r="I9" s="112"/>
      <c r="J9" s="112"/>
      <c r="K9" s="113"/>
      <c r="M9" s="13"/>
      <c r="N9" s="13"/>
      <c r="O9" s="13"/>
      <c r="P9" s="186" t="s">
        <v>101</v>
      </c>
      <c r="Q9" s="187"/>
      <c r="R9" s="103" t="s">
        <v>82</v>
      </c>
      <c r="S9" s="104"/>
      <c r="T9" s="108" t="s">
        <v>54</v>
      </c>
      <c r="U9" s="109"/>
      <c r="V9" s="110"/>
      <c r="W9" s="111" t="s">
        <v>77</v>
      </c>
      <c r="X9" s="112"/>
      <c r="Y9" s="112"/>
      <c r="Z9" s="113"/>
    </row>
    <row r="10" spans="1:26" ht="21" customHeight="1">
      <c r="A10" s="188"/>
      <c r="B10" s="189"/>
      <c r="C10" s="105" t="s">
        <v>50</v>
      </c>
      <c r="D10" s="105"/>
      <c r="E10" s="108"/>
      <c r="F10" s="109"/>
      <c r="G10" s="110"/>
      <c r="H10" s="114"/>
      <c r="I10" s="115"/>
      <c r="J10" s="115"/>
      <c r="K10" s="116"/>
      <c r="P10" s="188"/>
      <c r="Q10" s="189"/>
      <c r="R10" s="105" t="s">
        <v>50</v>
      </c>
      <c r="S10" s="105"/>
      <c r="T10" s="108" t="s">
        <v>55</v>
      </c>
      <c r="U10" s="109"/>
      <c r="V10" s="110"/>
      <c r="W10" s="114"/>
      <c r="X10" s="115"/>
      <c r="Y10" s="115"/>
      <c r="Z10" s="116"/>
    </row>
    <row r="11" spans="1:26" ht="21" customHeight="1">
      <c r="A11" s="188"/>
      <c r="B11" s="189"/>
      <c r="C11" s="105" t="s">
        <v>51</v>
      </c>
      <c r="D11" s="105"/>
      <c r="E11" s="108"/>
      <c r="F11" s="109"/>
      <c r="G11" s="110"/>
      <c r="H11" s="114"/>
      <c r="I11" s="115"/>
      <c r="J11" s="115"/>
      <c r="K11" s="116"/>
      <c r="P11" s="188"/>
      <c r="Q11" s="189"/>
      <c r="R11" s="105" t="s">
        <v>51</v>
      </c>
      <c r="S11" s="105"/>
      <c r="T11" s="108" t="s">
        <v>59</v>
      </c>
      <c r="U11" s="109"/>
      <c r="V11" s="110"/>
      <c r="W11" s="114"/>
      <c r="X11" s="115"/>
      <c r="Y11" s="115"/>
      <c r="Z11" s="116"/>
    </row>
    <row r="12" spans="1:26" ht="21" customHeight="1">
      <c r="A12" s="190"/>
      <c r="B12" s="191"/>
      <c r="C12" s="105" t="s">
        <v>52</v>
      </c>
      <c r="D12" s="105"/>
      <c r="E12" s="108"/>
      <c r="F12" s="109"/>
      <c r="G12" s="110"/>
      <c r="H12" s="117"/>
      <c r="I12" s="118"/>
      <c r="J12" s="118"/>
      <c r="K12" s="119"/>
      <c r="P12" s="190"/>
      <c r="Q12" s="191"/>
      <c r="R12" s="105" t="s">
        <v>52</v>
      </c>
      <c r="S12" s="105"/>
      <c r="T12" s="108"/>
      <c r="U12" s="109"/>
      <c r="V12" s="110"/>
      <c r="W12" s="117"/>
      <c r="X12" s="118"/>
      <c r="Y12" s="118"/>
      <c r="Z12" s="119"/>
    </row>
    <row r="13" spans="1:26" ht="18" customHeight="1">
      <c r="A13" s="174" t="s">
        <v>96</v>
      </c>
      <c r="B13" s="175"/>
      <c r="C13" s="72"/>
      <c r="D13" s="73"/>
      <c r="E13" s="73"/>
      <c r="F13" s="148" t="s">
        <v>89</v>
      </c>
      <c r="G13" s="148"/>
      <c r="H13" s="148"/>
      <c r="I13" s="148"/>
      <c r="J13" s="148"/>
      <c r="K13" s="149"/>
      <c r="P13" s="174" t="s">
        <v>102</v>
      </c>
      <c r="Q13" s="175"/>
      <c r="R13" s="72" t="s">
        <v>247</v>
      </c>
      <c r="S13" s="73"/>
      <c r="T13" s="73"/>
      <c r="U13" s="148" t="s">
        <v>89</v>
      </c>
      <c r="V13" s="148"/>
      <c r="W13" s="148"/>
      <c r="X13" s="148"/>
      <c r="Y13" s="148"/>
      <c r="Z13" s="149"/>
    </row>
    <row r="14" spans="1:26" ht="18" customHeight="1">
      <c r="A14" s="192"/>
      <c r="B14" s="193"/>
      <c r="C14" s="74"/>
      <c r="D14" s="75"/>
      <c r="E14" s="75"/>
      <c r="F14" s="170" t="s">
        <v>3</v>
      </c>
      <c r="G14" s="171"/>
      <c r="H14" s="171"/>
      <c r="I14" s="172" t="s">
        <v>44</v>
      </c>
      <c r="J14" s="172"/>
      <c r="K14" s="15" t="s">
        <v>4</v>
      </c>
      <c r="P14" s="192"/>
      <c r="Q14" s="193"/>
      <c r="R14" s="74"/>
      <c r="S14" s="75"/>
      <c r="T14" s="75"/>
      <c r="U14" s="170" t="s">
        <v>3</v>
      </c>
      <c r="V14" s="171"/>
      <c r="W14" s="171"/>
      <c r="X14" s="172" t="s">
        <v>44</v>
      </c>
      <c r="Y14" s="172"/>
      <c r="Z14" s="15" t="s">
        <v>4</v>
      </c>
    </row>
    <row r="15" spans="1:26" ht="20.100000000000001" customHeight="1">
      <c r="A15" s="176"/>
      <c r="B15" s="177"/>
      <c r="C15" s="76"/>
      <c r="D15" s="77"/>
      <c r="E15" s="77"/>
      <c r="F15" s="16" t="s">
        <v>29</v>
      </c>
      <c r="G15" s="78"/>
      <c r="H15" s="79"/>
      <c r="I15" s="93"/>
      <c r="J15" s="94"/>
      <c r="K15" s="17"/>
      <c r="M15" s="52" t="s">
        <v>97</v>
      </c>
      <c r="P15" s="176"/>
      <c r="Q15" s="177"/>
      <c r="R15" s="76"/>
      <c r="S15" s="77"/>
      <c r="T15" s="77"/>
      <c r="U15" s="16" t="s">
        <v>29</v>
      </c>
      <c r="V15" s="227" t="s">
        <v>98</v>
      </c>
      <c r="W15" s="228"/>
      <c r="X15" s="229" t="s">
        <v>99</v>
      </c>
      <c r="Y15" s="230"/>
      <c r="Z15" s="17">
        <v>1</v>
      </c>
    </row>
    <row r="16" spans="1:26" ht="20.100000000000001" customHeight="1">
      <c r="A16" s="174" t="s">
        <v>100</v>
      </c>
      <c r="B16" s="175"/>
      <c r="C16" s="72"/>
      <c r="D16" s="73"/>
      <c r="E16" s="73"/>
      <c r="F16" s="18" t="s">
        <v>30</v>
      </c>
      <c r="G16" s="78"/>
      <c r="H16" s="79"/>
      <c r="I16" s="93"/>
      <c r="J16" s="94"/>
      <c r="K16" s="17"/>
      <c r="M16" s="49" t="s">
        <v>93</v>
      </c>
      <c r="N16" s="51">
        <f>35-(LEN(C13))</f>
        <v>35</v>
      </c>
      <c r="P16" s="174" t="s">
        <v>103</v>
      </c>
      <c r="Q16" s="175"/>
      <c r="R16" s="72" t="s">
        <v>248</v>
      </c>
      <c r="S16" s="73"/>
      <c r="T16" s="73"/>
      <c r="U16" s="18" t="s">
        <v>30</v>
      </c>
      <c r="V16" s="78" t="s">
        <v>250</v>
      </c>
      <c r="W16" s="79"/>
      <c r="X16" s="93" t="s">
        <v>251</v>
      </c>
      <c r="Y16" s="94"/>
      <c r="Z16" s="17">
        <v>2</v>
      </c>
    </row>
    <row r="17" spans="1:26" ht="20.100000000000001" customHeight="1">
      <c r="A17" s="192"/>
      <c r="B17" s="193"/>
      <c r="C17" s="74"/>
      <c r="D17" s="75"/>
      <c r="E17" s="75"/>
      <c r="F17" s="18" t="s">
        <v>31</v>
      </c>
      <c r="G17" s="78"/>
      <c r="H17" s="79"/>
      <c r="I17" s="93"/>
      <c r="J17" s="94"/>
      <c r="K17" s="17"/>
      <c r="P17" s="192"/>
      <c r="Q17" s="193"/>
      <c r="R17" s="74"/>
      <c r="S17" s="75"/>
      <c r="T17" s="75"/>
      <c r="U17" s="18" t="s">
        <v>31</v>
      </c>
      <c r="V17" s="78" t="s">
        <v>249</v>
      </c>
      <c r="W17" s="79"/>
      <c r="X17" s="93" t="s">
        <v>254</v>
      </c>
      <c r="Y17" s="94"/>
      <c r="Z17" s="17">
        <v>3</v>
      </c>
    </row>
    <row r="18" spans="1:26" ht="20.100000000000001" customHeight="1">
      <c r="A18" s="176"/>
      <c r="B18" s="177"/>
      <c r="C18" s="76"/>
      <c r="D18" s="77"/>
      <c r="E18" s="77"/>
      <c r="F18" s="18" t="s">
        <v>32</v>
      </c>
      <c r="G18" s="78"/>
      <c r="H18" s="79"/>
      <c r="I18" s="93"/>
      <c r="J18" s="94"/>
      <c r="K18" s="17"/>
      <c r="P18" s="176"/>
      <c r="Q18" s="177"/>
      <c r="R18" s="76"/>
      <c r="S18" s="77"/>
      <c r="T18" s="77"/>
      <c r="U18" s="18" t="s">
        <v>32</v>
      </c>
      <c r="V18" s="78" t="s">
        <v>252</v>
      </c>
      <c r="W18" s="79"/>
      <c r="X18" s="93" t="s">
        <v>253</v>
      </c>
      <c r="Y18" s="94"/>
      <c r="Z18" s="17">
        <v>4</v>
      </c>
    </row>
    <row r="19" spans="1:26" ht="20.100000000000001" customHeight="1">
      <c r="A19" s="174" t="s">
        <v>2</v>
      </c>
      <c r="B19" s="175"/>
      <c r="C19" s="72"/>
      <c r="D19" s="73"/>
      <c r="E19" s="73"/>
      <c r="F19" s="18" t="s">
        <v>33</v>
      </c>
      <c r="G19" s="78"/>
      <c r="H19" s="79"/>
      <c r="I19" s="93"/>
      <c r="J19" s="94"/>
      <c r="K19" s="17"/>
      <c r="P19" s="174" t="s">
        <v>2</v>
      </c>
      <c r="Q19" s="175"/>
      <c r="R19" s="72" t="s">
        <v>131</v>
      </c>
      <c r="S19" s="73"/>
      <c r="T19" s="73"/>
      <c r="U19" s="18" t="s">
        <v>33</v>
      </c>
      <c r="V19" s="78"/>
      <c r="W19" s="79"/>
      <c r="X19" s="93"/>
      <c r="Y19" s="94"/>
      <c r="Z19" s="17"/>
    </row>
    <row r="20" spans="1:26" ht="20.100000000000001" customHeight="1">
      <c r="A20" s="176"/>
      <c r="B20" s="177"/>
      <c r="C20" s="76"/>
      <c r="D20" s="77"/>
      <c r="E20" s="77"/>
      <c r="F20" s="18" t="s">
        <v>34</v>
      </c>
      <c r="G20" s="78"/>
      <c r="H20" s="79"/>
      <c r="I20" s="93"/>
      <c r="J20" s="94"/>
      <c r="K20" s="17"/>
      <c r="P20" s="176"/>
      <c r="Q20" s="177"/>
      <c r="R20" s="76"/>
      <c r="S20" s="77"/>
      <c r="T20" s="77"/>
      <c r="U20" s="18" t="s">
        <v>34</v>
      </c>
      <c r="V20" s="78"/>
      <c r="W20" s="79"/>
      <c r="X20" s="93"/>
      <c r="Y20" s="94"/>
      <c r="Z20" s="17"/>
    </row>
    <row r="21" spans="1:26" ht="20.100000000000001" customHeight="1">
      <c r="A21" s="173" t="s">
        <v>5</v>
      </c>
      <c r="B21" s="104"/>
      <c r="C21" s="106"/>
      <c r="D21" s="107"/>
      <c r="E21" s="107"/>
      <c r="F21" s="18" t="s">
        <v>35</v>
      </c>
      <c r="G21" s="78"/>
      <c r="H21" s="79"/>
      <c r="I21" s="93"/>
      <c r="J21" s="94"/>
      <c r="K21" s="17"/>
      <c r="P21" s="173" t="s">
        <v>5</v>
      </c>
      <c r="Q21" s="104"/>
      <c r="R21" s="106" t="s">
        <v>233</v>
      </c>
      <c r="S21" s="107"/>
      <c r="T21" s="107"/>
      <c r="U21" s="18" t="s">
        <v>35</v>
      </c>
      <c r="V21" s="78"/>
      <c r="W21" s="79"/>
      <c r="X21" s="93"/>
      <c r="Y21" s="94"/>
      <c r="Z21" s="17"/>
    </row>
    <row r="22" spans="1:26" ht="20.100000000000001" customHeight="1">
      <c r="A22" s="173" t="s">
        <v>6</v>
      </c>
      <c r="B22" s="104"/>
      <c r="C22" s="100"/>
      <c r="D22" s="101"/>
      <c r="E22" s="102"/>
      <c r="F22" s="18" t="s">
        <v>36</v>
      </c>
      <c r="G22" s="78"/>
      <c r="H22" s="79"/>
      <c r="I22" s="93"/>
      <c r="J22" s="94"/>
      <c r="K22" s="17"/>
      <c r="P22" s="173" t="s">
        <v>6</v>
      </c>
      <c r="Q22" s="104"/>
      <c r="R22" s="100">
        <v>1000</v>
      </c>
      <c r="S22" s="101"/>
      <c r="T22" s="102"/>
      <c r="U22" s="18" t="s">
        <v>36</v>
      </c>
      <c r="V22" s="78"/>
      <c r="W22" s="79"/>
      <c r="X22" s="93"/>
      <c r="Y22" s="94"/>
      <c r="Z22" s="17"/>
    </row>
    <row r="23" spans="1:26" ht="20.100000000000001" customHeight="1">
      <c r="A23" s="173" t="s">
        <v>7</v>
      </c>
      <c r="B23" s="104"/>
      <c r="C23" s="100"/>
      <c r="D23" s="101"/>
      <c r="E23" s="102"/>
      <c r="F23" s="18" t="s">
        <v>37</v>
      </c>
      <c r="G23" s="78"/>
      <c r="H23" s="79"/>
      <c r="I23" s="93"/>
      <c r="J23" s="94"/>
      <c r="K23" s="17"/>
      <c r="P23" s="173" t="s">
        <v>7</v>
      </c>
      <c r="Q23" s="104"/>
      <c r="R23" s="100">
        <v>30</v>
      </c>
      <c r="S23" s="101"/>
      <c r="T23" s="102"/>
      <c r="U23" s="18" t="s">
        <v>37</v>
      </c>
      <c r="V23" s="78"/>
      <c r="W23" s="79"/>
      <c r="X23" s="93"/>
      <c r="Y23" s="94"/>
      <c r="Z23" s="17"/>
    </row>
    <row r="24" spans="1:26" ht="20.100000000000001" customHeight="1">
      <c r="A24" s="173" t="s">
        <v>1</v>
      </c>
      <c r="B24" s="104"/>
      <c r="C24" s="106"/>
      <c r="D24" s="107"/>
      <c r="E24" s="107"/>
      <c r="F24" s="18" t="s">
        <v>38</v>
      </c>
      <c r="G24" s="78"/>
      <c r="H24" s="79"/>
      <c r="I24" s="93"/>
      <c r="J24" s="94"/>
      <c r="K24" s="17"/>
      <c r="P24" s="173" t="s">
        <v>1</v>
      </c>
      <c r="Q24" s="104"/>
      <c r="R24" s="194" t="s">
        <v>231</v>
      </c>
      <c r="S24" s="107"/>
      <c r="T24" s="107"/>
      <c r="U24" s="18" t="s">
        <v>38</v>
      </c>
      <c r="V24" s="78"/>
      <c r="W24" s="79"/>
      <c r="X24" s="93"/>
      <c r="Y24" s="94"/>
      <c r="Z24" s="17"/>
    </row>
    <row r="25" spans="1:26" ht="20.100000000000001" customHeight="1">
      <c r="A25" s="173" t="s">
        <v>8</v>
      </c>
      <c r="B25" s="104"/>
      <c r="C25" s="106"/>
      <c r="D25" s="107"/>
      <c r="E25" s="107"/>
      <c r="F25" s="18" t="s">
        <v>39</v>
      </c>
      <c r="G25" s="78"/>
      <c r="H25" s="79"/>
      <c r="I25" s="93"/>
      <c r="J25" s="94"/>
      <c r="K25" s="17"/>
      <c r="P25" s="173" t="s">
        <v>8</v>
      </c>
      <c r="Q25" s="104"/>
      <c r="R25" s="194" t="s">
        <v>231</v>
      </c>
      <c r="S25" s="107"/>
      <c r="T25" s="107"/>
      <c r="U25" s="18" t="s">
        <v>39</v>
      </c>
      <c r="V25" s="78"/>
      <c r="W25" s="79"/>
      <c r="X25" s="93"/>
      <c r="Y25" s="94"/>
      <c r="Z25" s="17"/>
    </row>
    <row r="26" spans="1:26" ht="20.100000000000001" customHeight="1">
      <c r="A26" s="173" t="s">
        <v>9</v>
      </c>
      <c r="B26" s="104"/>
      <c r="C26" s="106"/>
      <c r="D26" s="107"/>
      <c r="E26" s="107"/>
      <c r="F26" s="18" t="s">
        <v>40</v>
      </c>
      <c r="G26" s="78"/>
      <c r="H26" s="79"/>
      <c r="I26" s="93"/>
      <c r="J26" s="94"/>
      <c r="K26" s="17"/>
      <c r="P26" s="173" t="s">
        <v>9</v>
      </c>
      <c r="Q26" s="104"/>
      <c r="R26" s="106" t="s">
        <v>232</v>
      </c>
      <c r="S26" s="107"/>
      <c r="T26" s="107"/>
      <c r="U26" s="18" t="s">
        <v>40</v>
      </c>
      <c r="V26" s="78"/>
      <c r="W26" s="79"/>
      <c r="X26" s="93"/>
      <c r="Y26" s="94"/>
      <c r="Z26" s="17"/>
    </row>
    <row r="27" spans="1:26" ht="20.100000000000001" customHeight="1">
      <c r="A27" s="186" t="s">
        <v>104</v>
      </c>
      <c r="B27" s="195"/>
      <c r="C27" s="195"/>
      <c r="D27" s="195"/>
      <c r="E27" s="187"/>
      <c r="F27" s="18" t="s">
        <v>41</v>
      </c>
      <c r="G27" s="78"/>
      <c r="H27" s="79"/>
      <c r="I27" s="93"/>
      <c r="J27" s="94"/>
      <c r="K27" s="17"/>
      <c r="P27" s="186" t="s">
        <v>105</v>
      </c>
      <c r="Q27" s="195"/>
      <c r="R27" s="195"/>
      <c r="S27" s="195"/>
      <c r="T27" s="187"/>
      <c r="U27" s="18" t="s">
        <v>41</v>
      </c>
      <c r="V27" s="78"/>
      <c r="W27" s="79"/>
      <c r="X27" s="93"/>
      <c r="Y27" s="94"/>
      <c r="Z27" s="17"/>
    </row>
    <row r="28" spans="1:26" ht="20.100000000000001" customHeight="1">
      <c r="A28" s="188"/>
      <c r="B28" s="196"/>
      <c r="C28" s="196"/>
      <c r="D28" s="196"/>
      <c r="E28" s="189"/>
      <c r="F28" s="18" t="s">
        <v>42</v>
      </c>
      <c r="G28" s="78"/>
      <c r="H28" s="79"/>
      <c r="I28" s="93"/>
      <c r="J28" s="94"/>
      <c r="K28" s="17"/>
      <c r="P28" s="188"/>
      <c r="Q28" s="196"/>
      <c r="R28" s="196"/>
      <c r="S28" s="196"/>
      <c r="T28" s="189"/>
      <c r="U28" s="18" t="s">
        <v>42</v>
      </c>
      <c r="V28" s="78"/>
      <c r="W28" s="79"/>
      <c r="X28" s="93"/>
      <c r="Y28" s="94"/>
      <c r="Z28" s="17"/>
    </row>
    <row r="29" spans="1:26" ht="20.100000000000001" customHeight="1">
      <c r="A29" s="188"/>
      <c r="B29" s="196"/>
      <c r="C29" s="196"/>
      <c r="D29" s="196"/>
      <c r="E29" s="189"/>
      <c r="F29" s="18" t="s">
        <v>67</v>
      </c>
      <c r="G29" s="78"/>
      <c r="H29" s="79"/>
      <c r="I29" s="93"/>
      <c r="J29" s="94"/>
      <c r="K29" s="17"/>
      <c r="P29" s="188"/>
      <c r="Q29" s="196"/>
      <c r="R29" s="196"/>
      <c r="S29" s="196"/>
      <c r="T29" s="189"/>
      <c r="U29" s="18" t="s">
        <v>67</v>
      </c>
      <c r="V29" s="78"/>
      <c r="W29" s="79"/>
      <c r="X29" s="93"/>
      <c r="Y29" s="94"/>
      <c r="Z29" s="17"/>
    </row>
    <row r="30" spans="1:26" ht="20.100000000000001" customHeight="1">
      <c r="A30" s="188"/>
      <c r="B30" s="196"/>
      <c r="C30" s="196"/>
      <c r="D30" s="196"/>
      <c r="E30" s="189"/>
      <c r="F30" s="18" t="s">
        <v>68</v>
      </c>
      <c r="G30" s="78"/>
      <c r="H30" s="79"/>
      <c r="I30" s="93"/>
      <c r="J30" s="94"/>
      <c r="K30" s="17"/>
      <c r="P30" s="188"/>
      <c r="Q30" s="196"/>
      <c r="R30" s="196"/>
      <c r="S30" s="196"/>
      <c r="T30" s="189"/>
      <c r="U30" s="18" t="s">
        <v>68</v>
      </c>
      <c r="V30" s="78"/>
      <c r="W30" s="79"/>
      <c r="X30" s="93"/>
      <c r="Y30" s="94"/>
      <c r="Z30" s="17"/>
    </row>
    <row r="31" spans="1:26" ht="20.100000000000001" customHeight="1" thickBot="1">
      <c r="A31" s="197"/>
      <c r="B31" s="198"/>
      <c r="C31" s="198"/>
      <c r="D31" s="198"/>
      <c r="E31" s="199"/>
      <c r="F31" s="19" t="s">
        <v>69</v>
      </c>
      <c r="G31" s="91"/>
      <c r="H31" s="92"/>
      <c r="I31" s="178"/>
      <c r="J31" s="179"/>
      <c r="K31" s="20"/>
      <c r="P31" s="197"/>
      <c r="Q31" s="198"/>
      <c r="R31" s="198"/>
      <c r="S31" s="198"/>
      <c r="T31" s="199"/>
      <c r="U31" s="19" t="s">
        <v>69</v>
      </c>
      <c r="V31" s="91"/>
      <c r="W31" s="92"/>
      <c r="X31" s="178"/>
      <c r="Y31" s="179"/>
      <c r="Z31" s="20"/>
    </row>
    <row r="32" spans="1:26" ht="9" customHeight="1"/>
    <row r="33" spans="1:26" ht="18" customHeight="1" thickBot="1">
      <c r="A33" s="141" t="s">
        <v>91</v>
      </c>
      <c r="B33" s="141"/>
      <c r="C33" s="141"/>
      <c r="D33" s="141"/>
      <c r="E33" s="141"/>
      <c r="F33" s="141"/>
      <c r="G33" s="141"/>
      <c r="H33" s="141"/>
      <c r="I33" s="141"/>
      <c r="J33" s="141"/>
      <c r="K33" s="141"/>
      <c r="L33" s="4"/>
      <c r="M33" s="4"/>
      <c r="N33" s="4"/>
      <c r="O33" s="4"/>
      <c r="P33" s="141" t="s">
        <v>91</v>
      </c>
      <c r="Q33" s="141"/>
      <c r="R33" s="141"/>
      <c r="S33" s="141"/>
      <c r="T33" s="141"/>
      <c r="U33" s="141"/>
      <c r="V33" s="141"/>
      <c r="W33" s="141"/>
      <c r="X33" s="141"/>
      <c r="Y33" s="141"/>
      <c r="Z33" s="141"/>
    </row>
    <row r="34" spans="1:26" ht="18" customHeight="1">
      <c r="A34" s="80" t="s">
        <v>72</v>
      </c>
      <c r="B34" s="81"/>
      <c r="C34" s="219"/>
      <c r="D34" s="220"/>
      <c r="E34" s="220"/>
      <c r="F34" s="221"/>
      <c r="G34" s="67" t="s">
        <v>0</v>
      </c>
      <c r="H34" s="225"/>
      <c r="I34" s="225"/>
      <c r="J34" s="226"/>
      <c r="K34" s="7"/>
      <c r="L34" s="4"/>
      <c r="M34" s="4"/>
      <c r="N34" s="4"/>
      <c r="O34" s="4"/>
      <c r="P34" s="80" t="s">
        <v>72</v>
      </c>
      <c r="Q34" s="81"/>
      <c r="R34" s="219" t="s">
        <v>235</v>
      </c>
      <c r="S34" s="220"/>
      <c r="T34" s="220"/>
      <c r="U34" s="221"/>
      <c r="V34" s="6" t="s">
        <v>0</v>
      </c>
      <c r="W34" s="234" t="s">
        <v>234</v>
      </c>
      <c r="X34" s="235"/>
      <c r="Y34" s="236"/>
      <c r="Z34" s="7"/>
    </row>
    <row r="35" spans="1:26" ht="18" customHeight="1" thickBot="1">
      <c r="A35" s="82" t="s">
        <v>1</v>
      </c>
      <c r="B35" s="83"/>
      <c r="C35" s="222"/>
      <c r="D35" s="223"/>
      <c r="E35" s="223"/>
      <c r="F35" s="224"/>
      <c r="G35" s="68" t="s">
        <v>85</v>
      </c>
      <c r="H35" s="95"/>
      <c r="I35" s="95"/>
      <c r="J35" s="96"/>
      <c r="K35" s="7"/>
      <c r="L35" s="4"/>
      <c r="M35" s="4"/>
      <c r="N35" s="4"/>
      <c r="O35" s="4"/>
      <c r="P35" s="82" t="s">
        <v>1</v>
      </c>
      <c r="Q35" s="83"/>
      <c r="R35" s="222" t="s">
        <v>236</v>
      </c>
      <c r="S35" s="223"/>
      <c r="T35" s="223"/>
      <c r="U35" s="224"/>
      <c r="V35" s="8" t="s">
        <v>85</v>
      </c>
      <c r="W35" s="237" t="s">
        <v>237</v>
      </c>
      <c r="X35" s="238"/>
      <c r="Y35" s="239"/>
      <c r="Z35" s="7"/>
    </row>
    <row r="36" spans="1:26" ht="6.75" customHeight="1">
      <c r="A36" s="9"/>
      <c r="B36" s="9"/>
      <c r="C36" s="10"/>
      <c r="D36" s="10"/>
      <c r="E36" s="10"/>
      <c r="F36" s="11"/>
      <c r="G36" s="11"/>
      <c r="H36" s="11"/>
      <c r="I36" s="11"/>
      <c r="J36" s="11"/>
      <c r="K36" s="11"/>
      <c r="P36" s="9"/>
      <c r="Q36" s="9"/>
      <c r="R36" s="10"/>
      <c r="S36" s="10"/>
      <c r="T36" s="10"/>
      <c r="U36" s="11"/>
      <c r="V36" s="11"/>
      <c r="W36" s="11"/>
      <c r="X36" s="11"/>
      <c r="Y36" s="11"/>
      <c r="Z36" s="11"/>
    </row>
    <row r="37" spans="1:26" ht="18" customHeight="1" thickBot="1">
      <c r="A37" s="141" t="s">
        <v>90</v>
      </c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4"/>
      <c r="M37" s="4"/>
      <c r="N37" s="4"/>
      <c r="O37" s="4"/>
      <c r="P37" s="141" t="s">
        <v>90</v>
      </c>
      <c r="Q37" s="141"/>
      <c r="R37" s="141"/>
      <c r="S37" s="141"/>
      <c r="T37" s="141"/>
      <c r="U37" s="141"/>
      <c r="V37" s="141"/>
      <c r="W37" s="141"/>
      <c r="X37" s="141"/>
      <c r="Y37" s="141"/>
      <c r="Z37" s="141"/>
    </row>
    <row r="38" spans="1:26" ht="18" customHeight="1">
      <c r="A38" s="84" t="s">
        <v>75</v>
      </c>
      <c r="B38" s="21" t="s">
        <v>73</v>
      </c>
      <c r="C38" s="203"/>
      <c r="D38" s="126"/>
      <c r="E38" s="126"/>
      <c r="F38" s="204"/>
      <c r="G38" s="21" t="s">
        <v>0</v>
      </c>
      <c r="H38" s="205"/>
      <c r="I38" s="206"/>
      <c r="J38" s="207"/>
      <c r="K38" s="7"/>
      <c r="L38" s="4"/>
      <c r="M38" s="240" t="s">
        <v>95</v>
      </c>
      <c r="P38" s="84" t="s">
        <v>75</v>
      </c>
      <c r="Q38" s="21" t="s">
        <v>73</v>
      </c>
      <c r="R38" s="203" t="s">
        <v>240</v>
      </c>
      <c r="S38" s="126"/>
      <c r="T38" s="126"/>
      <c r="U38" s="204"/>
      <c r="V38" s="21" t="s">
        <v>0</v>
      </c>
      <c r="W38" s="205" t="s">
        <v>238</v>
      </c>
      <c r="X38" s="206"/>
      <c r="Y38" s="207"/>
      <c r="Z38" s="7"/>
    </row>
    <row r="39" spans="1:26" ht="18" customHeight="1">
      <c r="A39" s="85"/>
      <c r="B39" s="44" t="s">
        <v>74</v>
      </c>
      <c r="C39" s="86"/>
      <c r="D39" s="87"/>
      <c r="E39" s="87"/>
      <c r="F39" s="88"/>
      <c r="G39" s="69" t="s">
        <v>85</v>
      </c>
      <c r="H39" s="89"/>
      <c r="I39" s="89"/>
      <c r="J39" s="90"/>
      <c r="K39" s="7"/>
      <c r="L39" s="4"/>
      <c r="M39" s="240"/>
      <c r="N39" s="48"/>
      <c r="O39" s="48"/>
      <c r="P39" s="85"/>
      <c r="Q39" s="44" t="s">
        <v>74</v>
      </c>
      <c r="R39" s="86" t="s">
        <v>242</v>
      </c>
      <c r="S39" s="87"/>
      <c r="T39" s="87"/>
      <c r="U39" s="88"/>
      <c r="V39" s="22" t="s">
        <v>85</v>
      </c>
      <c r="W39" s="231" t="s">
        <v>244</v>
      </c>
      <c r="X39" s="232"/>
      <c r="Y39" s="233"/>
      <c r="Z39" s="7"/>
    </row>
    <row r="40" spans="1:26" ht="18" customHeight="1">
      <c r="A40" s="180" t="s">
        <v>76</v>
      </c>
      <c r="B40" s="23" t="s">
        <v>73</v>
      </c>
      <c r="C40" s="208"/>
      <c r="D40" s="209"/>
      <c r="E40" s="209"/>
      <c r="F40" s="210"/>
      <c r="G40" s="23" t="s">
        <v>0</v>
      </c>
      <c r="H40" s="211"/>
      <c r="I40" s="212"/>
      <c r="J40" s="213"/>
      <c r="K40" s="7"/>
      <c r="L40" s="4"/>
      <c r="M40" s="240"/>
      <c r="N40" s="48"/>
      <c r="O40" s="48"/>
      <c r="P40" s="180" t="s">
        <v>76</v>
      </c>
      <c r="Q40" s="23" t="s">
        <v>73</v>
      </c>
      <c r="R40" s="208" t="s">
        <v>241</v>
      </c>
      <c r="S40" s="209"/>
      <c r="T40" s="209"/>
      <c r="U40" s="210"/>
      <c r="V40" s="23" t="s">
        <v>0</v>
      </c>
      <c r="W40" s="211" t="s">
        <v>239</v>
      </c>
      <c r="X40" s="212"/>
      <c r="Y40" s="213"/>
      <c r="Z40" s="7"/>
    </row>
    <row r="41" spans="1:26" ht="18" customHeight="1" thickBot="1">
      <c r="A41" s="181"/>
      <c r="B41" s="45" t="s">
        <v>74</v>
      </c>
      <c r="C41" s="214"/>
      <c r="D41" s="215"/>
      <c r="E41" s="215"/>
      <c r="F41" s="216"/>
      <c r="G41" s="70" t="s">
        <v>85</v>
      </c>
      <c r="H41" s="217"/>
      <c r="I41" s="217"/>
      <c r="J41" s="218"/>
      <c r="K41" s="7"/>
      <c r="L41" s="4"/>
      <c r="M41" s="240"/>
      <c r="N41" s="48"/>
      <c r="O41" s="48"/>
      <c r="P41" s="181"/>
      <c r="Q41" s="45" t="s">
        <v>74</v>
      </c>
      <c r="R41" s="214" t="s">
        <v>243</v>
      </c>
      <c r="S41" s="215"/>
      <c r="T41" s="215"/>
      <c r="U41" s="216"/>
      <c r="V41" s="24" t="s">
        <v>85</v>
      </c>
      <c r="W41" s="200" t="s">
        <v>245</v>
      </c>
      <c r="X41" s="201"/>
      <c r="Y41" s="202"/>
      <c r="Z41" s="7"/>
    </row>
    <row r="42" spans="1:26" ht="13.5" customHeight="1">
      <c r="A42" s="25"/>
      <c r="B42" s="25"/>
      <c r="C42" s="26"/>
      <c r="D42" s="26"/>
      <c r="E42" s="26"/>
      <c r="F42" s="26"/>
      <c r="G42" s="25"/>
      <c r="H42" s="27"/>
      <c r="I42" s="27"/>
      <c r="J42" s="27"/>
      <c r="K42" s="7"/>
      <c r="L42" s="4"/>
      <c r="M42" s="4"/>
      <c r="N42" s="4"/>
      <c r="O42" s="4"/>
      <c r="P42" s="25"/>
      <c r="Q42" s="25"/>
      <c r="R42" s="26"/>
      <c r="S42" s="26"/>
      <c r="T42" s="26"/>
      <c r="U42" s="26"/>
      <c r="V42" s="25"/>
      <c r="W42" s="27"/>
      <c r="X42" s="27"/>
      <c r="Y42" s="27"/>
      <c r="Z42" s="7"/>
    </row>
    <row r="43" spans="1:26" ht="31.5" customHeight="1">
      <c r="A43" s="115" t="s">
        <v>86</v>
      </c>
      <c r="B43" s="115"/>
      <c r="C43" s="115"/>
      <c r="D43" s="115"/>
      <c r="E43" s="115"/>
      <c r="F43" s="115"/>
      <c r="G43" s="115"/>
      <c r="H43" s="115"/>
      <c r="I43" s="115"/>
      <c r="J43" s="115"/>
      <c r="K43" s="7"/>
      <c r="L43" s="4"/>
      <c r="M43" s="4"/>
      <c r="N43" s="4"/>
      <c r="O43" s="4"/>
      <c r="P43" s="115" t="s">
        <v>86</v>
      </c>
      <c r="Q43" s="115"/>
      <c r="R43" s="115"/>
      <c r="S43" s="115"/>
      <c r="T43" s="115"/>
      <c r="U43" s="115"/>
      <c r="V43" s="115"/>
      <c r="W43" s="115"/>
      <c r="X43" s="115"/>
      <c r="Y43" s="115"/>
      <c r="Z43" s="7"/>
    </row>
    <row r="44" spans="1:26" ht="6" customHeight="1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7"/>
      <c r="L44" s="4"/>
      <c r="M44" s="4"/>
      <c r="N44" s="4"/>
      <c r="O44" s="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7"/>
    </row>
    <row r="45" spans="1:26" ht="19.5" customHeight="1" thickBot="1">
      <c r="A45" s="153" t="s">
        <v>333</v>
      </c>
      <c r="B45" s="154"/>
      <c r="C45" s="154"/>
      <c r="D45" s="154"/>
      <c r="E45" s="154"/>
      <c r="F45" s="154"/>
      <c r="G45" s="154"/>
      <c r="H45" s="154"/>
      <c r="I45" s="154"/>
      <c r="J45" s="154"/>
      <c r="K45" s="7"/>
      <c r="L45" s="4"/>
      <c r="M45" s="4"/>
      <c r="N45" s="4"/>
      <c r="O45" s="4"/>
      <c r="P45" s="153" t="s">
        <v>334</v>
      </c>
      <c r="Q45" s="154"/>
      <c r="R45" s="154"/>
      <c r="S45" s="154"/>
      <c r="T45" s="154"/>
      <c r="U45" s="154"/>
      <c r="V45" s="154"/>
      <c r="W45" s="154"/>
      <c r="X45" s="154"/>
      <c r="Y45" s="154"/>
      <c r="Z45" s="7"/>
    </row>
    <row r="46" spans="1:26" ht="26.25" customHeight="1">
      <c r="A46" s="80" t="s">
        <v>28</v>
      </c>
      <c r="B46" s="81"/>
      <c r="C46" s="28" t="s">
        <v>19</v>
      </c>
      <c r="D46" s="157" t="s">
        <v>11</v>
      </c>
      <c r="E46" s="158"/>
      <c r="F46" s="159"/>
      <c r="G46" s="29" t="s">
        <v>28</v>
      </c>
      <c r="H46" s="28" t="s">
        <v>10</v>
      </c>
      <c r="I46" s="131" t="s">
        <v>11</v>
      </c>
      <c r="J46" s="132"/>
      <c r="K46" s="7"/>
      <c r="P46" s="80" t="s">
        <v>28</v>
      </c>
      <c r="Q46" s="81"/>
      <c r="R46" s="28" t="s">
        <v>19</v>
      </c>
      <c r="S46" s="157" t="s">
        <v>11</v>
      </c>
      <c r="T46" s="158"/>
      <c r="U46" s="159"/>
      <c r="V46" s="29" t="s">
        <v>28</v>
      </c>
      <c r="W46" s="28" t="s">
        <v>10</v>
      </c>
      <c r="X46" s="131" t="s">
        <v>11</v>
      </c>
      <c r="Y46" s="132"/>
      <c r="Z46" s="7"/>
    </row>
    <row r="47" spans="1:26" ht="20.100000000000001" customHeight="1">
      <c r="A47" s="164" t="s">
        <v>12</v>
      </c>
      <c r="B47" s="165"/>
      <c r="C47" s="30"/>
      <c r="D47" s="133" t="str">
        <f>IFERROR(VLOOKUP(C47,発注企業リスト!$A:$B,2,FALSE),"")</f>
        <v/>
      </c>
      <c r="E47" s="160"/>
      <c r="F47" s="161"/>
      <c r="G47" s="31" t="s">
        <v>13</v>
      </c>
      <c r="H47" s="32"/>
      <c r="I47" s="133" t="str">
        <f>IFERROR(VLOOKUP(H47,発注企業リスト!$A:$B,2,FALSE),"")</f>
        <v/>
      </c>
      <c r="J47" s="134"/>
      <c r="K47" s="33"/>
      <c r="P47" s="164" t="s">
        <v>12</v>
      </c>
      <c r="Q47" s="165"/>
      <c r="R47" s="30">
        <v>1</v>
      </c>
      <c r="S47" s="133" t="str">
        <f>IFERROR(VLOOKUP(R47,発注企業リスト!$A:$B,2,FALSE),"")</f>
        <v>（株）アーステクニカ</v>
      </c>
      <c r="T47" s="160"/>
      <c r="U47" s="161"/>
      <c r="V47" s="31" t="s">
        <v>13</v>
      </c>
      <c r="W47" s="32">
        <v>10</v>
      </c>
      <c r="X47" s="133" t="str">
        <f>IFERROR(VLOOKUP(W47,発注企業リスト!$A:$B,2,FALSE),"")</f>
        <v>アズワン（株）</v>
      </c>
      <c r="Y47" s="134"/>
      <c r="Z47" s="33"/>
    </row>
    <row r="48" spans="1:26" ht="21.95" customHeight="1">
      <c r="A48" s="164" t="s">
        <v>14</v>
      </c>
      <c r="B48" s="165"/>
      <c r="C48" s="30"/>
      <c r="D48" s="133" t="str">
        <f>IFERROR(VLOOKUP(C48,発注企業リスト!$A:$B,2,FALSE),"")</f>
        <v/>
      </c>
      <c r="E48" s="160"/>
      <c r="F48" s="161"/>
      <c r="G48" s="31" t="s">
        <v>15</v>
      </c>
      <c r="H48" s="32"/>
      <c r="I48" s="133" t="str">
        <f>IFERROR(VLOOKUP(H48,発注企業リスト!$A:$B,2,FALSE),"")</f>
        <v/>
      </c>
      <c r="J48" s="134"/>
      <c r="K48" s="33"/>
      <c r="P48" s="164" t="s">
        <v>14</v>
      </c>
      <c r="Q48" s="165"/>
      <c r="R48" s="30">
        <v>2</v>
      </c>
      <c r="S48" s="133" t="str">
        <f>IFERROR(VLOOKUP(R48,発注企業リスト!$A:$B,2,FALSE),"")</f>
        <v>（株）IHIエアロスペース</v>
      </c>
      <c r="T48" s="160"/>
      <c r="U48" s="161"/>
      <c r="V48" s="31" t="s">
        <v>15</v>
      </c>
      <c r="W48" s="32">
        <v>11</v>
      </c>
      <c r="X48" s="133" t="str">
        <f>IFERROR(VLOOKUP(W48,発注企業リスト!$A:$B,2,FALSE),"")</f>
        <v>（株）アッシー</v>
      </c>
      <c r="Y48" s="134"/>
      <c r="Z48" s="33"/>
    </row>
    <row r="49" spans="1:26" ht="21.95" customHeight="1">
      <c r="A49" s="164" t="s">
        <v>16</v>
      </c>
      <c r="B49" s="165"/>
      <c r="C49" s="30"/>
      <c r="D49" s="133" t="str">
        <f>IFERROR(VLOOKUP(C49,発注企業リスト!$A:$B,2,FALSE),"")</f>
        <v/>
      </c>
      <c r="E49" s="160"/>
      <c r="F49" s="161"/>
      <c r="G49" s="31" t="s">
        <v>21</v>
      </c>
      <c r="H49" s="32"/>
      <c r="I49" s="133" t="str">
        <f>IFERROR(VLOOKUP(H49,発注企業リスト!$A:$B,2,FALSE),"")</f>
        <v/>
      </c>
      <c r="J49" s="134"/>
      <c r="K49" s="33"/>
      <c r="P49" s="164" t="s">
        <v>16</v>
      </c>
      <c r="Q49" s="165"/>
      <c r="R49" s="30">
        <v>3</v>
      </c>
      <c r="S49" s="133" t="str">
        <f>IFERROR(VLOOKUP(R49,発注企業リスト!$A:$B,2,FALSE),"")</f>
        <v>（株）ＩＨＩ検査計測</v>
      </c>
      <c r="T49" s="160"/>
      <c r="U49" s="161"/>
      <c r="V49" s="31" t="s">
        <v>21</v>
      </c>
      <c r="W49" s="32">
        <v>12</v>
      </c>
      <c r="X49" s="133" t="str">
        <f>IFERROR(VLOOKUP(W49,発注企業リスト!$A:$B,2,FALSE),"")</f>
        <v>（株）アムロン</v>
      </c>
      <c r="Y49" s="134"/>
      <c r="Z49" s="33"/>
    </row>
    <row r="50" spans="1:26" ht="21.95" customHeight="1" thickBot="1">
      <c r="A50" s="166" t="s">
        <v>17</v>
      </c>
      <c r="B50" s="167"/>
      <c r="C50" s="34"/>
      <c r="D50" s="155" t="str">
        <f>IFERROR(VLOOKUP(C50,発注企業リスト!$A:$B,2,FALSE),"")</f>
        <v/>
      </c>
      <c r="E50" s="162"/>
      <c r="F50" s="163"/>
      <c r="G50" s="35" t="s">
        <v>22</v>
      </c>
      <c r="H50" s="36"/>
      <c r="I50" s="155" t="str">
        <f>IFERROR(VLOOKUP(H50,発注企業リスト!$A:$B,2,FALSE),"")</f>
        <v/>
      </c>
      <c r="J50" s="156"/>
      <c r="K50" s="33"/>
      <c r="P50" s="166" t="s">
        <v>17</v>
      </c>
      <c r="Q50" s="167"/>
      <c r="R50" s="34">
        <v>4</v>
      </c>
      <c r="S50" s="155" t="str">
        <f>IFERROR(VLOOKUP(R50,発注企業リスト!$A:$B,2,FALSE),"")</f>
        <v>（株）愛光</v>
      </c>
      <c r="T50" s="162"/>
      <c r="U50" s="163"/>
      <c r="V50" s="35" t="s">
        <v>22</v>
      </c>
      <c r="W50" s="36">
        <v>13</v>
      </c>
      <c r="X50" s="155" t="str">
        <f>IFERROR(VLOOKUP(W50,発注企業リスト!$A:$B,2,FALSE),"")</f>
        <v>（株）井口一世</v>
      </c>
      <c r="Y50" s="156"/>
      <c r="Z50" s="33"/>
    </row>
    <row r="51" spans="1:26" ht="18.75" customHeight="1">
      <c r="A51" s="4" t="s">
        <v>255</v>
      </c>
      <c r="B51" s="37"/>
      <c r="C51" s="4"/>
      <c r="D51" s="7"/>
      <c r="E51" s="7"/>
      <c r="F51" s="7"/>
      <c r="G51" s="7"/>
      <c r="H51" s="7"/>
      <c r="I51" s="4"/>
      <c r="J51" s="4"/>
      <c r="K51" s="4"/>
      <c r="P51" s="4" t="s">
        <v>78</v>
      </c>
      <c r="Q51" s="37"/>
      <c r="R51" s="4"/>
      <c r="S51" s="7"/>
      <c r="T51" s="7"/>
      <c r="U51" s="7"/>
      <c r="V51" s="7"/>
      <c r="W51" s="7"/>
      <c r="X51" s="4"/>
      <c r="Y51" s="4"/>
      <c r="Z51" s="4"/>
    </row>
    <row r="52" spans="1:26" ht="16.5" customHeight="1">
      <c r="A52" s="4" t="s">
        <v>88</v>
      </c>
      <c r="B52" s="37"/>
      <c r="C52" s="4"/>
      <c r="D52" s="7"/>
      <c r="E52" s="7"/>
      <c r="F52" s="7"/>
      <c r="G52" s="7"/>
      <c r="H52" s="7"/>
      <c r="I52" s="4"/>
      <c r="J52" s="4"/>
      <c r="K52" s="4"/>
      <c r="P52" s="4" t="s">
        <v>88</v>
      </c>
      <c r="Q52" s="37"/>
      <c r="R52" s="4"/>
      <c r="S52" s="7"/>
      <c r="T52" s="7"/>
      <c r="U52" s="7"/>
      <c r="V52" s="7"/>
      <c r="W52" s="7"/>
      <c r="X52" s="4"/>
      <c r="Y52" s="4"/>
      <c r="Z52" s="4"/>
    </row>
    <row r="53" spans="1:26" ht="5.25" customHeight="1">
      <c r="A53" s="38"/>
      <c r="B53" s="38"/>
      <c r="C53" s="38"/>
      <c r="D53" s="39"/>
      <c r="E53" s="39"/>
      <c r="F53" s="39"/>
      <c r="G53" s="39"/>
      <c r="H53" s="39"/>
      <c r="I53" s="39"/>
      <c r="J53" s="40"/>
      <c r="K53" s="40"/>
      <c r="P53" s="38"/>
      <c r="Q53" s="38"/>
      <c r="R53" s="38"/>
      <c r="S53" s="39"/>
      <c r="T53" s="39"/>
      <c r="U53" s="39"/>
      <c r="V53" s="39"/>
      <c r="W53" s="39"/>
      <c r="X53" s="39"/>
      <c r="Y53" s="40"/>
      <c r="Z53" s="40"/>
    </row>
    <row r="54" spans="1:26" ht="18" customHeight="1">
      <c r="A54" s="168" t="s">
        <v>83</v>
      </c>
      <c r="B54" s="168"/>
      <c r="C54" s="168"/>
      <c r="D54" s="168"/>
      <c r="E54" s="168"/>
      <c r="F54" s="168"/>
      <c r="G54" s="168"/>
      <c r="H54" s="168"/>
      <c r="I54" s="168"/>
      <c r="J54" s="168"/>
      <c r="K54" s="4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4"/>
    </row>
    <row r="55" spans="1:26" ht="20.100000000000001" customHeight="1">
      <c r="A55" s="41" t="s">
        <v>79</v>
      </c>
      <c r="B55" s="41"/>
      <c r="C55" s="41"/>
      <c r="D55" s="42"/>
      <c r="E55" s="42"/>
      <c r="F55" s="42"/>
      <c r="G55" s="42"/>
      <c r="H55" s="42"/>
      <c r="I55" s="4"/>
      <c r="J55" s="4"/>
      <c r="K55" s="4"/>
      <c r="P55" s="41"/>
      <c r="Q55" s="41"/>
      <c r="R55" s="41"/>
      <c r="S55" s="42"/>
      <c r="T55" s="42"/>
      <c r="U55" s="42"/>
      <c r="V55" s="42"/>
      <c r="W55" s="42"/>
      <c r="X55" s="4"/>
      <c r="Y55" s="4"/>
      <c r="Z55" s="4"/>
    </row>
    <row r="56" spans="1:26" ht="20.100000000000001" customHeight="1">
      <c r="A56" s="41" t="s">
        <v>80</v>
      </c>
      <c r="B56" s="41"/>
      <c r="C56" s="41"/>
      <c r="D56" s="42"/>
      <c r="E56" s="42"/>
      <c r="F56" s="42"/>
      <c r="G56" s="42"/>
      <c r="H56" s="42"/>
      <c r="I56" s="4"/>
      <c r="J56" s="4"/>
      <c r="K56" s="4"/>
      <c r="P56" s="41"/>
      <c r="Q56" s="41"/>
      <c r="R56" s="41"/>
      <c r="S56" s="42"/>
      <c r="T56" s="42"/>
      <c r="U56" s="42"/>
      <c r="V56" s="42"/>
      <c r="W56" s="42"/>
      <c r="X56" s="4"/>
      <c r="Y56" s="4"/>
      <c r="Z56" s="4"/>
    </row>
    <row r="57" spans="1:26" ht="21.75" customHeight="1">
      <c r="A57" s="150" t="s">
        <v>87</v>
      </c>
      <c r="B57" s="151"/>
      <c r="C57" s="152"/>
      <c r="D57" s="152"/>
      <c r="E57" s="152"/>
      <c r="F57" s="152"/>
      <c r="G57" s="152"/>
      <c r="H57" s="152"/>
      <c r="I57" s="152"/>
      <c r="J57" s="152"/>
      <c r="K57" s="4"/>
      <c r="P57" s="150"/>
      <c r="Q57" s="151"/>
      <c r="R57" s="152"/>
      <c r="S57" s="152"/>
      <c r="T57" s="152"/>
      <c r="U57" s="152"/>
      <c r="V57" s="152"/>
      <c r="W57" s="152"/>
      <c r="X57" s="152"/>
      <c r="Y57" s="152"/>
      <c r="Z57" s="4"/>
    </row>
    <row r="58" spans="1:26" ht="32.25" customHeight="1">
      <c r="A58" s="4"/>
      <c r="B58" s="4"/>
      <c r="C58" s="4"/>
      <c r="D58" s="4"/>
      <c r="E58" s="4"/>
      <c r="F58" s="4"/>
      <c r="G58" s="4"/>
      <c r="H58" s="4"/>
      <c r="I58" s="33"/>
      <c r="J58" s="33"/>
      <c r="K58" s="33"/>
    </row>
    <row r="59" spans="1:26">
      <c r="A59" s="4"/>
      <c r="B59" s="4"/>
      <c r="C59" s="4"/>
      <c r="D59" s="4"/>
      <c r="E59" s="4"/>
      <c r="F59" s="4"/>
      <c r="G59" s="4"/>
      <c r="H59" s="4"/>
      <c r="I59" s="7"/>
      <c r="J59" s="7"/>
      <c r="K59" s="7"/>
    </row>
    <row r="61" spans="1:26">
      <c r="A61" s="4"/>
      <c r="B61" s="4"/>
      <c r="C61" s="4"/>
      <c r="D61" s="4"/>
      <c r="E61" s="4"/>
      <c r="F61" s="4"/>
      <c r="G61" s="4"/>
      <c r="H61" s="4"/>
      <c r="I61" s="42"/>
      <c r="J61" s="42"/>
      <c r="K61" s="42"/>
    </row>
    <row r="62" spans="1:26">
      <c r="A62" s="4"/>
      <c r="B62" s="4"/>
      <c r="C62" s="4"/>
      <c r="D62" s="4"/>
      <c r="E62" s="4"/>
      <c r="F62" s="4"/>
      <c r="G62" s="4"/>
      <c r="H62" s="4"/>
      <c r="I62" s="42"/>
      <c r="J62" s="42"/>
      <c r="K62" s="42"/>
    </row>
    <row r="63" spans="1:26">
      <c r="A63" s="4"/>
      <c r="B63" s="4"/>
      <c r="C63" s="4"/>
      <c r="D63" s="4"/>
      <c r="E63" s="4"/>
      <c r="F63" s="4"/>
      <c r="G63" s="4"/>
      <c r="H63" s="4"/>
      <c r="I63" s="43"/>
      <c r="J63" s="43"/>
      <c r="K63" s="43"/>
    </row>
  </sheetData>
  <sheetProtection selectLockedCells="1"/>
  <mergeCells count="234">
    <mergeCell ref="M38:M41"/>
    <mergeCell ref="P54:Y54"/>
    <mergeCell ref="P57:Y57"/>
    <mergeCell ref="P49:Q49"/>
    <mergeCell ref="S49:U49"/>
    <mergeCell ref="X49:Y49"/>
    <mergeCell ref="P50:Q50"/>
    <mergeCell ref="S50:U50"/>
    <mergeCell ref="X50:Y50"/>
    <mergeCell ref="P47:Q47"/>
    <mergeCell ref="S47:U47"/>
    <mergeCell ref="X47:Y47"/>
    <mergeCell ref="P48:Q48"/>
    <mergeCell ref="S48:U48"/>
    <mergeCell ref="X48:Y48"/>
    <mergeCell ref="P43:Y43"/>
    <mergeCell ref="P45:Y45"/>
    <mergeCell ref="P46:Q46"/>
    <mergeCell ref="S46:U46"/>
    <mergeCell ref="X46:Y46"/>
    <mergeCell ref="P40:P41"/>
    <mergeCell ref="R40:U40"/>
    <mergeCell ref="W40:Y40"/>
    <mergeCell ref="R41:U41"/>
    <mergeCell ref="R39:U39"/>
    <mergeCell ref="W39:Y39"/>
    <mergeCell ref="P33:Z33"/>
    <mergeCell ref="P34:Q34"/>
    <mergeCell ref="R34:U34"/>
    <mergeCell ref="W34:Y34"/>
    <mergeCell ref="P35:Q35"/>
    <mergeCell ref="R35:U35"/>
    <mergeCell ref="W35:Y35"/>
    <mergeCell ref="X27:Y27"/>
    <mergeCell ref="V28:W28"/>
    <mergeCell ref="X28:Y28"/>
    <mergeCell ref="V29:W29"/>
    <mergeCell ref="X29:Y29"/>
    <mergeCell ref="V30:W30"/>
    <mergeCell ref="X30:Y30"/>
    <mergeCell ref="V31:W31"/>
    <mergeCell ref="X31:Y31"/>
    <mergeCell ref="X25:Y25"/>
    <mergeCell ref="P26:Q26"/>
    <mergeCell ref="R26:T26"/>
    <mergeCell ref="V26:W26"/>
    <mergeCell ref="X26:Y26"/>
    <mergeCell ref="P23:Q23"/>
    <mergeCell ref="R23:T23"/>
    <mergeCell ref="V23:W23"/>
    <mergeCell ref="X23:Y23"/>
    <mergeCell ref="P24:Q24"/>
    <mergeCell ref="R24:T24"/>
    <mergeCell ref="V24:W24"/>
    <mergeCell ref="X24:Y24"/>
    <mergeCell ref="X21:Y21"/>
    <mergeCell ref="P22:Q22"/>
    <mergeCell ref="R22:T22"/>
    <mergeCell ref="V22:W22"/>
    <mergeCell ref="X22:Y22"/>
    <mergeCell ref="P19:Q20"/>
    <mergeCell ref="R19:T20"/>
    <mergeCell ref="V19:W19"/>
    <mergeCell ref="X19:Y19"/>
    <mergeCell ref="V20:W20"/>
    <mergeCell ref="X20:Y20"/>
    <mergeCell ref="X16:Y16"/>
    <mergeCell ref="V17:W17"/>
    <mergeCell ref="X17:Y17"/>
    <mergeCell ref="V18:W18"/>
    <mergeCell ref="X18:Y18"/>
    <mergeCell ref="P13:Q15"/>
    <mergeCell ref="R13:T15"/>
    <mergeCell ref="U13:Z13"/>
    <mergeCell ref="U14:W14"/>
    <mergeCell ref="X14:Y14"/>
    <mergeCell ref="V15:W15"/>
    <mergeCell ref="X15:Y15"/>
    <mergeCell ref="C40:F40"/>
    <mergeCell ref="H40:J40"/>
    <mergeCell ref="C41:F41"/>
    <mergeCell ref="H41:J41"/>
    <mergeCell ref="A27:E31"/>
    <mergeCell ref="A16:B18"/>
    <mergeCell ref="C34:F34"/>
    <mergeCell ref="C35:F35"/>
    <mergeCell ref="H34:J34"/>
    <mergeCell ref="A37:K37"/>
    <mergeCell ref="C38:F38"/>
    <mergeCell ref="H38:J38"/>
    <mergeCell ref="C26:E26"/>
    <mergeCell ref="C24:E24"/>
    <mergeCell ref="C25:E25"/>
    <mergeCell ref="P27:T31"/>
    <mergeCell ref="V27:W27"/>
    <mergeCell ref="W41:Y41"/>
    <mergeCell ref="P37:Z37"/>
    <mergeCell ref="P38:P39"/>
    <mergeCell ref="R38:U38"/>
    <mergeCell ref="W38:Y38"/>
    <mergeCell ref="X6:Z6"/>
    <mergeCell ref="P7:Q7"/>
    <mergeCell ref="R7:U7"/>
    <mergeCell ref="W7:Z7"/>
    <mergeCell ref="P8:Q8"/>
    <mergeCell ref="R8:Z8"/>
    <mergeCell ref="P9:Q12"/>
    <mergeCell ref="W9:Z12"/>
    <mergeCell ref="R10:S10"/>
    <mergeCell ref="T10:V10"/>
    <mergeCell ref="R11:S11"/>
    <mergeCell ref="T11:V11"/>
    <mergeCell ref="R12:S12"/>
    <mergeCell ref="T12:V12"/>
    <mergeCell ref="P16:Q18"/>
    <mergeCell ref="R16:T18"/>
    <mergeCell ref="V16:W16"/>
    <mergeCell ref="P6:Q6"/>
    <mergeCell ref="R6:U6"/>
    <mergeCell ref="V6:V7"/>
    <mergeCell ref="R9:S9"/>
    <mergeCell ref="T9:V9"/>
    <mergeCell ref="P21:Q21"/>
    <mergeCell ref="R21:T21"/>
    <mergeCell ref="V21:W21"/>
    <mergeCell ref="P25:Q25"/>
    <mergeCell ref="R25:T25"/>
    <mergeCell ref="V25:W25"/>
    <mergeCell ref="A3:K3"/>
    <mergeCell ref="F14:H14"/>
    <mergeCell ref="I14:J14"/>
    <mergeCell ref="A25:B25"/>
    <mergeCell ref="A26:B26"/>
    <mergeCell ref="A46:B46"/>
    <mergeCell ref="A47:B47"/>
    <mergeCell ref="A48:B48"/>
    <mergeCell ref="A19:B20"/>
    <mergeCell ref="A21:B21"/>
    <mergeCell ref="A22:B22"/>
    <mergeCell ref="A23:B23"/>
    <mergeCell ref="A24:B24"/>
    <mergeCell ref="I29:J29"/>
    <mergeCell ref="I30:J30"/>
    <mergeCell ref="I31:J31"/>
    <mergeCell ref="A40:A41"/>
    <mergeCell ref="G30:H30"/>
    <mergeCell ref="A6:B6"/>
    <mergeCell ref="A7:B7"/>
    <mergeCell ref="A8:B8"/>
    <mergeCell ref="A9:B12"/>
    <mergeCell ref="A13:B15"/>
    <mergeCell ref="A43:J43"/>
    <mergeCell ref="A57:J57"/>
    <mergeCell ref="A45:J45"/>
    <mergeCell ref="I50:J50"/>
    <mergeCell ref="D46:F46"/>
    <mergeCell ref="D47:F47"/>
    <mergeCell ref="D48:F48"/>
    <mergeCell ref="D49:F49"/>
    <mergeCell ref="D50:F50"/>
    <mergeCell ref="I47:J47"/>
    <mergeCell ref="I48:J48"/>
    <mergeCell ref="A49:B49"/>
    <mergeCell ref="A50:B50"/>
    <mergeCell ref="A54:J54"/>
    <mergeCell ref="H1:I1"/>
    <mergeCell ref="H2:I2"/>
    <mergeCell ref="A1:G1"/>
    <mergeCell ref="A2:G2"/>
    <mergeCell ref="I6:K6"/>
    <mergeCell ref="H7:K7"/>
    <mergeCell ref="I46:J46"/>
    <mergeCell ref="I49:J49"/>
    <mergeCell ref="C23:E23"/>
    <mergeCell ref="J1:K1"/>
    <mergeCell ref="J2:K2"/>
    <mergeCell ref="A4:K4"/>
    <mergeCell ref="A5:K5"/>
    <mergeCell ref="C6:F6"/>
    <mergeCell ref="C7:F7"/>
    <mergeCell ref="G6:G7"/>
    <mergeCell ref="C12:D12"/>
    <mergeCell ref="E9:G9"/>
    <mergeCell ref="E11:G11"/>
    <mergeCell ref="E12:G12"/>
    <mergeCell ref="G15:H15"/>
    <mergeCell ref="G16:H16"/>
    <mergeCell ref="A33:K33"/>
    <mergeCell ref="F13:K13"/>
    <mergeCell ref="C8:K8"/>
    <mergeCell ref="C22:E22"/>
    <mergeCell ref="C9:D9"/>
    <mergeCell ref="C11:D11"/>
    <mergeCell ref="C19:E20"/>
    <mergeCell ref="C10:D10"/>
    <mergeCell ref="C21:E21"/>
    <mergeCell ref="G19:H19"/>
    <mergeCell ref="G28:H28"/>
    <mergeCell ref="G20:H20"/>
    <mergeCell ref="G21:H21"/>
    <mergeCell ref="G22:H22"/>
    <mergeCell ref="G23:H23"/>
    <mergeCell ref="E10:G10"/>
    <mergeCell ref="H9:K12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C13:E15"/>
    <mergeCell ref="C16:E18"/>
    <mergeCell ref="G17:H17"/>
    <mergeCell ref="G18:H18"/>
    <mergeCell ref="A34:B34"/>
    <mergeCell ref="A35:B35"/>
    <mergeCell ref="G24:H24"/>
    <mergeCell ref="A38:A39"/>
    <mergeCell ref="C39:F39"/>
    <mergeCell ref="H39:J39"/>
    <mergeCell ref="G31:H31"/>
    <mergeCell ref="I15:J15"/>
    <mergeCell ref="I16:J16"/>
    <mergeCell ref="I17:J17"/>
    <mergeCell ref="H35:J35"/>
    <mergeCell ref="G29:H29"/>
    <mergeCell ref="I27:J27"/>
    <mergeCell ref="I28:J28"/>
    <mergeCell ref="G25:H25"/>
    <mergeCell ref="G26:H26"/>
    <mergeCell ref="G27:H27"/>
  </mergeCells>
  <phoneticPr fontId="3"/>
  <conditionalFormatting sqref="C47:C50 H47:H50">
    <cfRule type="duplicateValues" dxfId="2" priority="1"/>
  </conditionalFormatting>
  <conditionalFormatting sqref="E9:G12">
    <cfRule type="containsBlanks" dxfId="1" priority="14">
      <formula>LEN(TRIM(E9))=0</formula>
    </cfRule>
  </conditionalFormatting>
  <conditionalFormatting sqref="T9:V12">
    <cfRule type="containsBlanks" dxfId="0" priority="2">
      <formula>LEN(TRIM(T9))=0</formula>
    </cfRule>
  </conditionalFormatting>
  <dataValidations xWindow="773" yWindow="499" count="14">
    <dataValidation imeMode="on" allowBlank="1" showInputMessage="1" showErrorMessage="1" sqref="M8:O8 M16" xr:uid="{00000000-0002-0000-0000-000000000000}"/>
    <dataValidation imeMode="fullKatakana" allowBlank="1" showInputMessage="1" showErrorMessage="1" prompt="全角カタカナ" sqref="C6:F6 R6:U6" xr:uid="{00000000-0002-0000-0000-000001000000}"/>
    <dataValidation allowBlank="1" showInputMessage="1" showErrorMessage="1" promptTitle="｢記載例｣参照" prompt="表の｢列幅｣変更や、｢セルの結合・分割｣などはせず、枠内にご記入ください。" sqref="V15:V31 X15:X31" xr:uid="{00000000-0002-0000-0000-000002000000}"/>
    <dataValidation allowBlank="1" showInputMessage="1" showErrorMessage="1" prompt="｢姓｣｢名｣の間は全角１文字開ける" sqref="C21:E21 H40:J40 H34:J34 H38:J38 R21:T21 W40:Y40 W34:Y34 W38:Y38" xr:uid="{00000000-0002-0000-0000-000003000000}"/>
    <dataValidation allowBlank="1" showInputMessage="1" showErrorMessage="1" prompt="｢部署｣｢役職｣の間は全角１文字開ける" sqref="C40:F40 C34:F34 C38:F38 R40:U40 R34:U34 R38:U38" xr:uid="{00000000-0002-0000-0000-000004000000}"/>
    <dataValidation imeMode="halfAlpha" allowBlank="1" showInputMessage="1" showErrorMessage="1" prompt="半角数字・単位不要" sqref="C22:E23 R22:T23" xr:uid="{00000000-0002-0000-0000-000005000000}"/>
    <dataValidation imeMode="halfAlpha" allowBlank="1" showInputMessage="1" showErrorMessage="1" prompt="半角英数" sqref="C24:E25 R41:U42 C35:F35 C39:F39 H41:J42 H35:J35 H39:J39 C41:F42 R24:T25 Z15:Z31 R35:U35 R39:U39 W41:Y42 W35:Y35 W39:Y39 K15:K31" xr:uid="{00000000-0002-0000-0000-000006000000}"/>
    <dataValidation imeMode="halfAlpha" allowBlank="1" showInputMessage="1" showErrorMessage="1" prompt="半角英数、httpsから記載" sqref="R26:T26 C26:E26" xr:uid="{00000000-0002-0000-0000-000007000000}"/>
    <dataValidation imeMode="halfAlpha" allowBlank="1" showInputMessage="1" showErrorMessage="1" prompt="半角英数_x000a_000-0000(ハイフンでつなぐ)" sqref="I6:K6 X6:Z6" xr:uid="{00000000-0002-0000-0000-000008000000}"/>
    <dataValidation allowBlank="1" showInputMessage="1" showErrorMessage="1" prompt="県名から入力、英数字は半角で" sqref="H7:K7 W7:Z7" xr:uid="{00000000-0002-0000-0000-000009000000}"/>
    <dataValidation type="textLength" allowBlank="1" showInputMessage="1" showErrorMessage="1" promptTitle="35字以内" prompt="表の｢列幅｣変更や、｢セルの結合・分割｣などはせず、枠内にご記入ください。" sqref="C13:E18 R13:T18" xr:uid="{00000000-0002-0000-0000-00000A000000}">
      <formula1>0</formula1>
      <formula2>35</formula2>
    </dataValidation>
    <dataValidation type="textLength" allowBlank="1" showInputMessage="1" showErrorMessage="1" promptTitle="15字以内" prompt="表の｢列幅｣変更や、｢セルの結合・分割｣などはせず、枠内にご記入ください。" sqref="G15:H31" xr:uid="{00000000-0002-0000-0000-00000B000000}">
      <formula1>0</formula1>
      <formula2>15</formula2>
    </dataValidation>
    <dataValidation allowBlank="1" showInputMessage="1" showErrorMessage="1" promptTitle="20字以内" prompt="表の｢列幅｣変更や、｢セルの結合・分割｣などはせず、枠内にご記入ください。" sqref="I15:J31" xr:uid="{00000000-0002-0000-0000-00000C000000}"/>
    <dataValidation type="textLength" allowBlank="1" showInputMessage="1" showErrorMessage="1" promptTitle="150字以内" prompt="表の｢列幅｣変更や、｢セルの結合・分割｣などはせず、枠内にご記入ください。" sqref="C8:K8 R8:Z8" xr:uid="{00000000-0002-0000-0000-00000D000000}">
      <formula1>0</formula1>
      <formula2>150</formula2>
    </dataValidation>
  </dataValidations>
  <printOptions horizontalCentered="1"/>
  <pageMargins left="0.39370078740157483" right="0.19685039370078741" top="0.39370078740157483" bottom="0.15748031496062992" header="0.31496062992125984" footer="0.31496062992125984"/>
  <pageSetup paperSize="9" scale="73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773" yWindow="499" count="3">
        <x14:dataValidation type="list" showInputMessage="1" showErrorMessage="1" xr:uid="{00000000-0002-0000-0000-00000E000000}">
          <x14:formula1>
            <xm:f>パラ!$A$1:$A$14</xm:f>
          </x14:formula1>
          <xm:sqref>E9:G12 T9:V12</xm:sqref>
        </x14:dataValidation>
        <x14:dataValidation type="list" imeMode="halfAlpha" allowBlank="1" showInputMessage="1" showErrorMessage="1" prompt="発注企業番号を半角で入力" xr:uid="{00000000-0002-0000-0000-00000F000000}">
          <x14:formula1>
            <xm:f>発注企業リスト!$A$2:$A$117</xm:f>
          </x14:formula1>
          <xm:sqref>W47:W50 R47:R50</xm:sqref>
        </x14:dataValidation>
        <x14:dataValidation type="list" allowBlank="1" showInputMessage="1" showErrorMessage="1" xr:uid="{00000000-0002-0000-0000-000010000000}">
          <x14:formula1>
            <xm:f>発注企業リスト!$A$2:$A$117</xm:f>
          </x14:formula1>
          <xm:sqref>C47:C50 H47:H50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4"/>
  <sheetViews>
    <sheetView workbookViewId="0">
      <selection activeCell="C8" sqref="C8:K8"/>
    </sheetView>
  </sheetViews>
  <sheetFormatPr defaultRowHeight="13.5"/>
  <sheetData>
    <row r="1" spans="1:1">
      <c r="A1" t="s">
        <v>53</v>
      </c>
    </row>
    <row r="3" spans="1:1">
      <c r="A3" t="s">
        <v>65</v>
      </c>
    </row>
    <row r="4" spans="1:1">
      <c r="A4" t="s">
        <v>54</v>
      </c>
    </row>
    <row r="5" spans="1:1">
      <c r="A5" t="s">
        <v>55</v>
      </c>
    </row>
    <row r="6" spans="1:1">
      <c r="A6" t="s">
        <v>56</v>
      </c>
    </row>
    <row r="7" spans="1:1">
      <c r="A7" t="s">
        <v>57</v>
      </c>
    </row>
    <row r="8" spans="1:1">
      <c r="A8" t="s">
        <v>58</v>
      </c>
    </row>
    <row r="9" spans="1:1">
      <c r="A9" t="s">
        <v>59</v>
      </c>
    </row>
    <row r="10" spans="1:1">
      <c r="A10" t="s">
        <v>60</v>
      </c>
    </row>
    <row r="11" spans="1:1">
      <c r="A11" t="s">
        <v>61</v>
      </c>
    </row>
    <row r="12" spans="1:1">
      <c r="A12" t="s">
        <v>62</v>
      </c>
    </row>
    <row r="13" spans="1:1">
      <c r="A13" t="s">
        <v>63</v>
      </c>
    </row>
    <row r="14" spans="1:1">
      <c r="A14" t="s">
        <v>64</v>
      </c>
    </row>
  </sheetData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99"/>
  <sheetViews>
    <sheetView workbookViewId="0"/>
  </sheetViews>
  <sheetFormatPr defaultRowHeight="13.5"/>
  <cols>
    <col min="1" max="1" width="9.5" customWidth="1"/>
    <col min="2" max="2" width="41.5" customWidth="1"/>
    <col min="3" max="3" width="9" hidden="1" customWidth="1"/>
  </cols>
  <sheetData>
    <row r="1" spans="1:3" ht="19.5" customHeight="1">
      <c r="A1" s="2" t="s">
        <v>49</v>
      </c>
      <c r="B1" s="2" t="s">
        <v>25</v>
      </c>
      <c r="C1" t="s">
        <v>26</v>
      </c>
    </row>
    <row r="2" spans="1:3" ht="19.5" customHeight="1">
      <c r="A2" s="1">
        <v>1</v>
      </c>
      <c r="B2" s="71" t="s">
        <v>107</v>
      </c>
      <c r="C2" t="s">
        <v>27</v>
      </c>
    </row>
    <row r="3" spans="1:3" ht="19.5" customHeight="1">
      <c r="A3" s="1">
        <v>2</v>
      </c>
      <c r="B3" s="71" t="s">
        <v>264</v>
      </c>
    </row>
    <row r="4" spans="1:3" ht="19.5" customHeight="1">
      <c r="A4" s="1">
        <v>3</v>
      </c>
      <c r="B4" s="71" t="s">
        <v>265</v>
      </c>
    </row>
    <row r="5" spans="1:3" ht="19.5" customHeight="1">
      <c r="A5" s="1">
        <v>4</v>
      </c>
      <c r="B5" s="71" t="s">
        <v>108</v>
      </c>
    </row>
    <row r="6" spans="1:3" ht="19.5" customHeight="1">
      <c r="A6" s="1">
        <v>5</v>
      </c>
      <c r="B6" s="71" t="s">
        <v>266</v>
      </c>
    </row>
    <row r="7" spans="1:3" ht="19.5" customHeight="1">
      <c r="A7" s="1">
        <v>6</v>
      </c>
      <c r="B7" s="71" t="s">
        <v>109</v>
      </c>
    </row>
    <row r="8" spans="1:3" ht="19.5" customHeight="1">
      <c r="A8" s="1">
        <v>7</v>
      </c>
      <c r="B8" s="71" t="s">
        <v>267</v>
      </c>
    </row>
    <row r="9" spans="1:3" ht="19.5" customHeight="1">
      <c r="A9" s="1">
        <v>8</v>
      </c>
      <c r="B9" s="71" t="s">
        <v>268</v>
      </c>
    </row>
    <row r="10" spans="1:3" ht="19.5" customHeight="1">
      <c r="A10" s="1">
        <v>9</v>
      </c>
      <c r="B10" s="71" t="s">
        <v>110</v>
      </c>
    </row>
    <row r="11" spans="1:3" ht="19.5" customHeight="1">
      <c r="A11" s="1">
        <v>10</v>
      </c>
      <c r="B11" s="71" t="s">
        <v>269</v>
      </c>
    </row>
    <row r="12" spans="1:3" ht="19.5" customHeight="1">
      <c r="A12" s="1">
        <v>11</v>
      </c>
      <c r="B12" s="71" t="s">
        <v>111</v>
      </c>
    </row>
    <row r="13" spans="1:3" ht="19.5" customHeight="1">
      <c r="A13" s="1">
        <v>12</v>
      </c>
      <c r="B13" s="71" t="s">
        <v>270</v>
      </c>
    </row>
    <row r="14" spans="1:3" ht="19.5" customHeight="1">
      <c r="A14" s="1">
        <v>13</v>
      </c>
      <c r="B14" s="71" t="s">
        <v>112</v>
      </c>
    </row>
    <row r="15" spans="1:3" ht="19.5" customHeight="1">
      <c r="A15" s="1">
        <v>14</v>
      </c>
      <c r="B15" s="71" t="s">
        <v>271</v>
      </c>
    </row>
    <row r="16" spans="1:3" ht="19.5" customHeight="1">
      <c r="A16" s="1">
        <v>15</v>
      </c>
      <c r="B16" s="71" t="s">
        <v>272</v>
      </c>
    </row>
    <row r="17" spans="1:2" ht="19.5" customHeight="1">
      <c r="A17" s="1">
        <v>16</v>
      </c>
      <c r="B17" s="71" t="s">
        <v>330</v>
      </c>
    </row>
    <row r="18" spans="1:2" ht="19.5" customHeight="1">
      <c r="A18" s="1">
        <v>17</v>
      </c>
      <c r="B18" s="71" t="s">
        <v>331</v>
      </c>
    </row>
    <row r="19" spans="1:2" ht="19.5" customHeight="1">
      <c r="A19" s="1">
        <v>18</v>
      </c>
      <c r="B19" s="71" t="s">
        <v>273</v>
      </c>
    </row>
    <row r="20" spans="1:2" ht="19.5" customHeight="1">
      <c r="A20" s="1">
        <v>19</v>
      </c>
      <c r="B20" s="71" t="s">
        <v>113</v>
      </c>
    </row>
    <row r="21" spans="1:2" ht="19.5" customHeight="1">
      <c r="A21" s="1">
        <v>20</v>
      </c>
      <c r="B21" s="71" t="s">
        <v>274</v>
      </c>
    </row>
    <row r="22" spans="1:2" ht="19.5" customHeight="1">
      <c r="A22" s="1">
        <v>21</v>
      </c>
      <c r="B22" s="71" t="s">
        <v>275</v>
      </c>
    </row>
    <row r="23" spans="1:2" ht="19.5" customHeight="1">
      <c r="A23" s="1">
        <v>22</v>
      </c>
      <c r="B23" s="71" t="s">
        <v>114</v>
      </c>
    </row>
    <row r="24" spans="1:2" ht="19.5" customHeight="1">
      <c r="A24" s="1">
        <v>23</v>
      </c>
      <c r="B24" s="71" t="s">
        <v>276</v>
      </c>
    </row>
    <row r="25" spans="1:2" ht="19.5" customHeight="1">
      <c r="A25" s="1">
        <v>24</v>
      </c>
      <c r="B25" s="71" t="s">
        <v>277</v>
      </c>
    </row>
    <row r="26" spans="1:2" ht="19.5" customHeight="1">
      <c r="A26" s="1">
        <v>25</v>
      </c>
      <c r="B26" s="71" t="s">
        <v>278</v>
      </c>
    </row>
    <row r="27" spans="1:2" ht="19.5" customHeight="1">
      <c r="A27" s="1">
        <v>26</v>
      </c>
      <c r="B27" s="71" t="s">
        <v>279</v>
      </c>
    </row>
    <row r="28" spans="1:2" ht="19.5" customHeight="1">
      <c r="A28" s="1">
        <v>27</v>
      </c>
      <c r="B28" s="71" t="s">
        <v>280</v>
      </c>
    </row>
    <row r="29" spans="1:2" ht="19.5" customHeight="1">
      <c r="A29" s="1">
        <v>28</v>
      </c>
      <c r="B29" s="71" t="s">
        <v>281</v>
      </c>
    </row>
    <row r="30" spans="1:2" ht="19.5" customHeight="1">
      <c r="A30" s="1">
        <v>29</v>
      </c>
      <c r="B30" s="71" t="s">
        <v>282</v>
      </c>
    </row>
    <row r="31" spans="1:2" ht="19.5" customHeight="1">
      <c r="A31" s="1">
        <v>30</v>
      </c>
      <c r="B31" s="71" t="s">
        <v>116</v>
      </c>
    </row>
    <row r="32" spans="1:2" ht="19.5" customHeight="1">
      <c r="A32" s="1">
        <v>31</v>
      </c>
      <c r="B32" s="71" t="s">
        <v>283</v>
      </c>
    </row>
    <row r="33" spans="1:2" ht="19.5" customHeight="1">
      <c r="A33" s="1">
        <v>32</v>
      </c>
      <c r="B33" s="71" t="s">
        <v>117</v>
      </c>
    </row>
    <row r="34" spans="1:2" ht="19.5" customHeight="1">
      <c r="A34" s="1">
        <v>33</v>
      </c>
      <c r="B34" s="71" t="s">
        <v>284</v>
      </c>
    </row>
    <row r="35" spans="1:2" ht="19.5" customHeight="1">
      <c r="A35" s="1">
        <v>34</v>
      </c>
      <c r="B35" s="71" t="s">
        <v>285</v>
      </c>
    </row>
    <row r="36" spans="1:2" ht="19.5" customHeight="1">
      <c r="A36" s="1">
        <v>35</v>
      </c>
      <c r="B36" s="71" t="s">
        <v>286</v>
      </c>
    </row>
    <row r="37" spans="1:2" ht="19.5" customHeight="1">
      <c r="A37" s="1">
        <v>36</v>
      </c>
      <c r="B37" s="71" t="s">
        <v>287</v>
      </c>
    </row>
    <row r="38" spans="1:2" ht="19.5" customHeight="1">
      <c r="A38" s="1">
        <v>37</v>
      </c>
      <c r="B38" s="71" t="s">
        <v>288</v>
      </c>
    </row>
    <row r="39" spans="1:2" ht="19.5" customHeight="1">
      <c r="A39" s="1">
        <v>38</v>
      </c>
      <c r="B39" s="71" t="s">
        <v>118</v>
      </c>
    </row>
    <row r="40" spans="1:2" ht="19.5" customHeight="1">
      <c r="A40" s="1">
        <v>39</v>
      </c>
      <c r="B40" s="71" t="s">
        <v>115</v>
      </c>
    </row>
    <row r="41" spans="1:2" ht="19.5" customHeight="1">
      <c r="A41" s="1">
        <v>40</v>
      </c>
      <c r="B41" s="71" t="s">
        <v>289</v>
      </c>
    </row>
    <row r="42" spans="1:2" ht="19.5" customHeight="1">
      <c r="A42" s="1">
        <v>41</v>
      </c>
      <c r="B42" s="71" t="s">
        <v>290</v>
      </c>
    </row>
    <row r="43" spans="1:2" ht="19.5" customHeight="1">
      <c r="A43" s="1">
        <v>42</v>
      </c>
      <c r="B43" s="71" t="s">
        <v>291</v>
      </c>
    </row>
    <row r="44" spans="1:2" ht="19.5" customHeight="1">
      <c r="A44" s="1">
        <v>43</v>
      </c>
      <c r="B44" s="71" t="s">
        <v>292</v>
      </c>
    </row>
    <row r="45" spans="1:2" ht="19.5" customHeight="1">
      <c r="A45" s="1">
        <v>44</v>
      </c>
      <c r="B45" s="71" t="s">
        <v>119</v>
      </c>
    </row>
    <row r="46" spans="1:2" ht="19.5" customHeight="1">
      <c r="A46" s="1">
        <v>45</v>
      </c>
      <c r="B46" s="71" t="s">
        <v>293</v>
      </c>
    </row>
    <row r="47" spans="1:2" ht="19.5" customHeight="1">
      <c r="A47" s="1">
        <v>46</v>
      </c>
      <c r="B47" s="71" t="s">
        <v>294</v>
      </c>
    </row>
    <row r="48" spans="1:2" ht="19.5" customHeight="1">
      <c r="A48" s="1">
        <v>47</v>
      </c>
      <c r="B48" s="71" t="s">
        <v>256</v>
      </c>
    </row>
    <row r="49" spans="1:2" ht="19.5" customHeight="1">
      <c r="A49" s="1">
        <v>48</v>
      </c>
      <c r="B49" s="71" t="s">
        <v>295</v>
      </c>
    </row>
    <row r="50" spans="1:2" ht="19.5" customHeight="1">
      <c r="A50" s="1">
        <v>49</v>
      </c>
      <c r="B50" s="71" t="s">
        <v>296</v>
      </c>
    </row>
    <row r="51" spans="1:2" ht="19.5" customHeight="1">
      <c r="A51" s="1">
        <v>50</v>
      </c>
      <c r="B51" s="71" t="s">
        <v>297</v>
      </c>
    </row>
    <row r="52" spans="1:2" ht="19.5" customHeight="1">
      <c r="A52" s="1">
        <v>51</v>
      </c>
      <c r="B52" s="71" t="s">
        <v>298</v>
      </c>
    </row>
    <row r="53" spans="1:2" ht="19.5" customHeight="1">
      <c r="A53" s="1">
        <v>52</v>
      </c>
      <c r="B53" s="71" t="s">
        <v>120</v>
      </c>
    </row>
    <row r="54" spans="1:2" ht="19.5" customHeight="1">
      <c r="A54" s="1">
        <v>53</v>
      </c>
      <c r="B54" s="71" t="s">
        <v>299</v>
      </c>
    </row>
    <row r="55" spans="1:2" ht="19.5" customHeight="1">
      <c r="A55" s="1">
        <v>54</v>
      </c>
      <c r="B55" s="71" t="s">
        <v>300</v>
      </c>
    </row>
    <row r="56" spans="1:2" ht="19.5" customHeight="1">
      <c r="A56" s="1">
        <v>55</v>
      </c>
      <c r="B56" s="71" t="s">
        <v>301</v>
      </c>
    </row>
    <row r="57" spans="1:2" ht="19.5" customHeight="1">
      <c r="A57" s="1">
        <v>56</v>
      </c>
      <c r="B57" s="71" t="s">
        <v>121</v>
      </c>
    </row>
    <row r="58" spans="1:2" ht="19.5" customHeight="1">
      <c r="A58" s="1">
        <v>57</v>
      </c>
      <c r="B58" s="71" t="s">
        <v>302</v>
      </c>
    </row>
    <row r="59" spans="1:2" ht="19.5" customHeight="1">
      <c r="A59" s="1">
        <v>58</v>
      </c>
      <c r="B59" s="71" t="s">
        <v>303</v>
      </c>
    </row>
    <row r="60" spans="1:2" ht="19.5" customHeight="1">
      <c r="A60" s="1">
        <v>59</v>
      </c>
      <c r="B60" s="71" t="s">
        <v>304</v>
      </c>
    </row>
    <row r="61" spans="1:2" ht="19.5" customHeight="1">
      <c r="A61" s="1">
        <v>60</v>
      </c>
      <c r="B61" s="71" t="s">
        <v>305</v>
      </c>
    </row>
    <row r="62" spans="1:2" ht="19.5" customHeight="1">
      <c r="A62" s="1">
        <v>61</v>
      </c>
      <c r="B62" s="71" t="s">
        <v>257</v>
      </c>
    </row>
    <row r="63" spans="1:2" ht="19.5" customHeight="1">
      <c r="A63" s="1">
        <v>62</v>
      </c>
      <c r="B63" s="71" t="s">
        <v>306</v>
      </c>
    </row>
    <row r="64" spans="1:2" ht="19.5" customHeight="1">
      <c r="A64" s="1">
        <v>63</v>
      </c>
      <c r="B64" s="71" t="s">
        <v>122</v>
      </c>
    </row>
    <row r="65" spans="1:2" ht="19.5" customHeight="1">
      <c r="A65" s="1">
        <v>64</v>
      </c>
      <c r="B65" s="71" t="s">
        <v>307</v>
      </c>
    </row>
    <row r="66" spans="1:2" ht="19.5" customHeight="1">
      <c r="A66" s="1">
        <v>65</v>
      </c>
      <c r="B66" s="71" t="s">
        <v>123</v>
      </c>
    </row>
    <row r="67" spans="1:2" ht="19.5" customHeight="1">
      <c r="A67" s="1">
        <v>66</v>
      </c>
      <c r="B67" s="71" t="s">
        <v>124</v>
      </c>
    </row>
    <row r="68" spans="1:2" ht="19.5" customHeight="1">
      <c r="A68" s="1">
        <v>67</v>
      </c>
      <c r="B68" s="71" t="s">
        <v>308</v>
      </c>
    </row>
    <row r="69" spans="1:2" ht="19.5" customHeight="1">
      <c r="A69" s="1">
        <v>68</v>
      </c>
      <c r="B69" s="71" t="s">
        <v>309</v>
      </c>
    </row>
    <row r="70" spans="1:2" ht="19.5" customHeight="1">
      <c r="A70" s="1">
        <v>69</v>
      </c>
      <c r="B70" s="71" t="s">
        <v>258</v>
      </c>
    </row>
    <row r="71" spans="1:2" ht="19.5" customHeight="1">
      <c r="A71" s="1">
        <v>70</v>
      </c>
      <c r="B71" s="71" t="s">
        <v>310</v>
      </c>
    </row>
    <row r="72" spans="1:2" ht="19.5" customHeight="1">
      <c r="A72" s="1">
        <v>71</v>
      </c>
      <c r="B72" s="71" t="s">
        <v>311</v>
      </c>
    </row>
    <row r="73" spans="1:2" ht="19.5" customHeight="1">
      <c r="A73" s="1">
        <v>72</v>
      </c>
      <c r="B73" s="71" t="s">
        <v>125</v>
      </c>
    </row>
    <row r="74" spans="1:2" ht="19.5" customHeight="1">
      <c r="A74" s="1">
        <v>73</v>
      </c>
      <c r="B74" s="71" t="s">
        <v>312</v>
      </c>
    </row>
    <row r="75" spans="1:2" ht="19.5" customHeight="1">
      <c r="A75" s="1">
        <v>74</v>
      </c>
      <c r="B75" s="71" t="s">
        <v>313</v>
      </c>
    </row>
    <row r="76" spans="1:2" ht="19.5" customHeight="1">
      <c r="A76" s="1">
        <v>75</v>
      </c>
      <c r="B76" s="71" t="s">
        <v>314</v>
      </c>
    </row>
    <row r="77" spans="1:2" ht="19.5" customHeight="1">
      <c r="A77" s="1">
        <v>76</v>
      </c>
      <c r="B77" s="71" t="s">
        <v>315</v>
      </c>
    </row>
    <row r="78" spans="1:2" ht="19.5" customHeight="1">
      <c r="A78" s="1">
        <v>77</v>
      </c>
      <c r="B78" s="71" t="s">
        <v>316</v>
      </c>
    </row>
    <row r="79" spans="1:2" ht="19.5" customHeight="1">
      <c r="A79" s="1">
        <v>78</v>
      </c>
      <c r="B79" s="71" t="s">
        <v>317</v>
      </c>
    </row>
    <row r="80" spans="1:2" ht="19.5" customHeight="1">
      <c r="A80" s="1">
        <v>79</v>
      </c>
      <c r="B80" s="71" t="s">
        <v>126</v>
      </c>
    </row>
    <row r="81" spans="1:2" ht="19.5" customHeight="1">
      <c r="A81" s="1">
        <v>80</v>
      </c>
      <c r="B81" s="71" t="s">
        <v>127</v>
      </c>
    </row>
    <row r="82" spans="1:2" ht="19.5" customHeight="1">
      <c r="A82" s="1">
        <v>81</v>
      </c>
      <c r="B82" s="71" t="s">
        <v>318</v>
      </c>
    </row>
    <row r="83" spans="1:2" ht="19.5" customHeight="1">
      <c r="A83" s="1">
        <v>82</v>
      </c>
      <c r="B83" s="71" t="s">
        <v>259</v>
      </c>
    </row>
    <row r="84" spans="1:2" ht="19.5" customHeight="1">
      <c r="A84" s="1">
        <v>83</v>
      </c>
      <c r="B84" s="71" t="s">
        <v>319</v>
      </c>
    </row>
    <row r="85" spans="1:2" ht="19.5" customHeight="1">
      <c r="A85" s="1">
        <v>84</v>
      </c>
      <c r="B85" s="71" t="s">
        <v>260</v>
      </c>
    </row>
    <row r="86" spans="1:2" ht="19.5" customHeight="1">
      <c r="A86" s="1">
        <v>85</v>
      </c>
      <c r="B86" s="71" t="s">
        <v>320</v>
      </c>
    </row>
    <row r="87" spans="1:2" ht="19.5" customHeight="1">
      <c r="A87" s="1">
        <v>86</v>
      </c>
      <c r="B87" s="71" t="s">
        <v>321</v>
      </c>
    </row>
    <row r="88" spans="1:2" ht="19.5" customHeight="1">
      <c r="A88" s="1">
        <v>87</v>
      </c>
      <c r="B88" s="71" t="s">
        <v>128</v>
      </c>
    </row>
    <row r="89" spans="1:2" ht="19.5" customHeight="1">
      <c r="A89" s="1">
        <v>88</v>
      </c>
      <c r="B89" s="71" t="s">
        <v>322</v>
      </c>
    </row>
    <row r="90" spans="1:2" ht="19.5" customHeight="1">
      <c r="A90" s="1">
        <v>89</v>
      </c>
      <c r="B90" s="71" t="s">
        <v>323</v>
      </c>
    </row>
    <row r="91" spans="1:2" ht="19.5" customHeight="1">
      <c r="A91" s="1">
        <v>90</v>
      </c>
      <c r="B91" s="71" t="s">
        <v>129</v>
      </c>
    </row>
    <row r="92" spans="1:2" ht="19.5" customHeight="1">
      <c r="A92" s="1">
        <v>91</v>
      </c>
      <c r="B92" s="71" t="s">
        <v>130</v>
      </c>
    </row>
    <row r="93" spans="1:2" ht="19.5" customHeight="1">
      <c r="A93" s="1">
        <v>92</v>
      </c>
      <c r="B93" s="71" t="s">
        <v>261</v>
      </c>
    </row>
    <row r="94" spans="1:2" ht="19.5" customHeight="1">
      <c r="A94" s="1">
        <v>93</v>
      </c>
      <c r="B94" s="71" t="s">
        <v>324</v>
      </c>
    </row>
    <row r="95" spans="1:2" ht="19.5" customHeight="1">
      <c r="A95" s="1">
        <v>94</v>
      </c>
      <c r="B95" s="71" t="s">
        <v>262</v>
      </c>
    </row>
    <row r="96" spans="1:2" ht="19.5" customHeight="1">
      <c r="A96" s="1">
        <v>95</v>
      </c>
      <c r="B96" s="71" t="s">
        <v>263</v>
      </c>
    </row>
    <row r="97" spans="1:2" ht="19.5" customHeight="1">
      <c r="A97" s="1">
        <v>96</v>
      </c>
      <c r="B97" s="71" t="s">
        <v>325</v>
      </c>
    </row>
    <row r="98" spans="1:2" ht="19.5" customHeight="1">
      <c r="A98" s="1">
        <v>97</v>
      </c>
      <c r="B98" s="71" t="s">
        <v>326</v>
      </c>
    </row>
    <row r="99" spans="1:2" ht="19.5" customHeight="1">
      <c r="A99" s="1">
        <v>98</v>
      </c>
      <c r="B99" s="71" t="s">
        <v>327</v>
      </c>
    </row>
  </sheetData>
  <sheetProtection selectLockedCells="1"/>
  <phoneticPr fontId="3"/>
  <dataValidations count="1">
    <dataValidation imeMode="hiragana" allowBlank="1" showInputMessage="1" showErrorMessage="1" sqref="B2:B96" xr:uid="{00000000-0002-0000-0200-000000000000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S12"/>
  <sheetViews>
    <sheetView workbookViewId="0">
      <selection activeCell="C8" sqref="C8:K8"/>
    </sheetView>
  </sheetViews>
  <sheetFormatPr defaultRowHeight="13.5"/>
  <cols>
    <col min="2" max="2" width="16.625" customWidth="1"/>
    <col min="82" max="82" width="7.25" bestFit="1" customWidth="1"/>
    <col min="83" max="83" width="11.375" customWidth="1"/>
    <col min="84" max="84" width="7.25" bestFit="1" customWidth="1"/>
    <col min="85" max="85" width="11.375" customWidth="1"/>
    <col min="86" max="86" width="7.25" bestFit="1" customWidth="1"/>
    <col min="87" max="87" width="11.375" customWidth="1"/>
    <col min="88" max="88" width="7.25" bestFit="1" customWidth="1"/>
    <col min="89" max="89" width="11.375" customWidth="1"/>
    <col min="90" max="90" width="7.25" bestFit="1" customWidth="1"/>
    <col min="91" max="91" width="11.375" customWidth="1"/>
    <col min="92" max="92" width="7.25" bestFit="1" customWidth="1"/>
    <col min="93" max="93" width="11.375" customWidth="1"/>
    <col min="94" max="94" width="7.25" bestFit="1" customWidth="1"/>
    <col min="95" max="95" width="11.375" customWidth="1"/>
    <col min="96" max="96" width="7.25" bestFit="1" customWidth="1"/>
    <col min="97" max="97" width="11.375" customWidth="1"/>
  </cols>
  <sheetData>
    <row r="1" spans="1:97">
      <c r="C1" s="53" t="s">
        <v>134</v>
      </c>
      <c r="D1" s="53"/>
      <c r="E1" s="53"/>
      <c r="F1" s="53"/>
      <c r="G1" s="53" t="s">
        <v>135</v>
      </c>
      <c r="H1" s="53"/>
      <c r="I1" s="53"/>
      <c r="J1" s="53"/>
      <c r="K1" s="53" t="s">
        <v>136</v>
      </c>
      <c r="L1" s="53"/>
      <c r="M1" s="53"/>
      <c r="N1" s="53"/>
      <c r="Y1" s="57" t="s">
        <v>45</v>
      </c>
      <c r="Z1" s="57"/>
      <c r="AA1" s="57"/>
      <c r="AB1" s="57"/>
      <c r="CD1" s="59" t="s">
        <v>226</v>
      </c>
      <c r="CE1" s="59"/>
      <c r="CF1" s="59"/>
      <c r="CG1" s="59"/>
      <c r="CH1" s="59"/>
      <c r="CI1" s="59"/>
      <c r="CJ1" s="59"/>
      <c r="CK1" s="59"/>
      <c r="CL1" s="59"/>
      <c r="CM1" s="59"/>
      <c r="CN1" s="59"/>
      <c r="CO1" s="59"/>
      <c r="CP1" s="59"/>
      <c r="CQ1" s="59"/>
      <c r="CR1" s="59"/>
      <c r="CS1" s="59"/>
    </row>
    <row r="2" spans="1:97" ht="14.25" thickBot="1">
      <c r="A2" s="60" t="s">
        <v>132</v>
      </c>
      <c r="B2" s="60" t="s">
        <v>133</v>
      </c>
      <c r="C2" s="54" t="s">
        <v>143</v>
      </c>
      <c r="D2" s="54" t="s">
        <v>144</v>
      </c>
      <c r="E2" s="54" t="s">
        <v>137</v>
      </c>
      <c r="F2" s="54" t="s">
        <v>138</v>
      </c>
      <c r="G2" s="55" t="s">
        <v>145</v>
      </c>
      <c r="H2" s="55" t="s">
        <v>146</v>
      </c>
      <c r="I2" s="55" t="s">
        <v>139</v>
      </c>
      <c r="J2" s="55" t="s">
        <v>140</v>
      </c>
      <c r="K2" s="56" t="s">
        <v>147</v>
      </c>
      <c r="L2" s="56" t="s">
        <v>148</v>
      </c>
      <c r="M2" s="56" t="s">
        <v>141</v>
      </c>
      <c r="N2" s="56" t="s">
        <v>142</v>
      </c>
      <c r="O2" s="61" t="s">
        <v>149</v>
      </c>
      <c r="P2" s="61" t="s">
        <v>150</v>
      </c>
      <c r="Q2" s="60" t="s">
        <v>46</v>
      </c>
      <c r="R2" s="60" t="s">
        <v>47</v>
      </c>
      <c r="S2" s="60" t="s">
        <v>151</v>
      </c>
      <c r="T2" s="60" t="s">
        <v>155</v>
      </c>
      <c r="U2" s="60" t="s">
        <v>154</v>
      </c>
      <c r="V2" s="60" t="s">
        <v>152</v>
      </c>
      <c r="W2" s="60" t="s">
        <v>153</v>
      </c>
      <c r="X2" s="60" t="s">
        <v>156</v>
      </c>
      <c r="Y2" s="62" t="s">
        <v>48</v>
      </c>
      <c r="Z2" s="62" t="s">
        <v>50</v>
      </c>
      <c r="AA2" s="62" t="s">
        <v>51</v>
      </c>
      <c r="AB2" s="62" t="s">
        <v>52</v>
      </c>
      <c r="AC2" s="60" t="s">
        <v>157</v>
      </c>
      <c r="AD2" s="60" t="s">
        <v>158</v>
      </c>
      <c r="AE2" s="63" t="s">
        <v>159</v>
      </c>
      <c r="AF2" s="63" t="s">
        <v>160</v>
      </c>
      <c r="AG2" s="63" t="s">
        <v>161</v>
      </c>
      <c r="AH2" s="63" t="s">
        <v>162</v>
      </c>
      <c r="AI2" s="63" t="s">
        <v>178</v>
      </c>
      <c r="AJ2" s="63" t="s">
        <v>194</v>
      </c>
      <c r="AK2" s="63" t="s">
        <v>163</v>
      </c>
      <c r="AL2" s="63" t="s">
        <v>179</v>
      </c>
      <c r="AM2" s="63" t="s">
        <v>195</v>
      </c>
      <c r="AN2" s="63" t="s">
        <v>164</v>
      </c>
      <c r="AO2" s="63" t="s">
        <v>180</v>
      </c>
      <c r="AP2" s="63" t="s">
        <v>196</v>
      </c>
      <c r="AQ2" s="63" t="s">
        <v>165</v>
      </c>
      <c r="AR2" s="63" t="s">
        <v>181</v>
      </c>
      <c r="AS2" s="63" t="s">
        <v>197</v>
      </c>
      <c r="AT2" s="63" t="s">
        <v>166</v>
      </c>
      <c r="AU2" s="63" t="s">
        <v>182</v>
      </c>
      <c r="AV2" s="63" t="s">
        <v>198</v>
      </c>
      <c r="AW2" s="63" t="s">
        <v>167</v>
      </c>
      <c r="AX2" s="63" t="s">
        <v>183</v>
      </c>
      <c r="AY2" s="63" t="s">
        <v>199</v>
      </c>
      <c r="AZ2" s="63" t="s">
        <v>168</v>
      </c>
      <c r="BA2" s="63" t="s">
        <v>184</v>
      </c>
      <c r="BB2" s="63" t="s">
        <v>200</v>
      </c>
      <c r="BC2" s="63" t="s">
        <v>169</v>
      </c>
      <c r="BD2" s="63" t="s">
        <v>185</v>
      </c>
      <c r="BE2" s="63" t="s">
        <v>201</v>
      </c>
      <c r="BF2" s="63" t="s">
        <v>170</v>
      </c>
      <c r="BG2" s="63" t="s">
        <v>186</v>
      </c>
      <c r="BH2" s="63" t="s">
        <v>202</v>
      </c>
      <c r="BI2" s="63" t="s">
        <v>171</v>
      </c>
      <c r="BJ2" s="63" t="s">
        <v>187</v>
      </c>
      <c r="BK2" s="63" t="s">
        <v>203</v>
      </c>
      <c r="BL2" s="63" t="s">
        <v>172</v>
      </c>
      <c r="BM2" s="63" t="s">
        <v>188</v>
      </c>
      <c r="BN2" s="63" t="s">
        <v>204</v>
      </c>
      <c r="BO2" s="63" t="s">
        <v>173</v>
      </c>
      <c r="BP2" s="63" t="s">
        <v>189</v>
      </c>
      <c r="BQ2" s="63" t="s">
        <v>205</v>
      </c>
      <c r="BR2" s="63" t="s">
        <v>174</v>
      </c>
      <c r="BS2" s="63" t="s">
        <v>190</v>
      </c>
      <c r="BT2" s="63" t="s">
        <v>206</v>
      </c>
      <c r="BU2" s="63" t="s">
        <v>175</v>
      </c>
      <c r="BV2" s="63" t="s">
        <v>191</v>
      </c>
      <c r="BW2" s="63" t="s">
        <v>207</v>
      </c>
      <c r="BX2" s="63" t="s">
        <v>176</v>
      </c>
      <c r="BY2" s="63" t="s">
        <v>192</v>
      </c>
      <c r="BZ2" s="63" t="s">
        <v>208</v>
      </c>
      <c r="CA2" s="63" t="s">
        <v>177</v>
      </c>
      <c r="CB2" s="63" t="s">
        <v>193</v>
      </c>
      <c r="CC2" s="63" t="s">
        <v>209</v>
      </c>
      <c r="CD2" s="64" t="s">
        <v>210</v>
      </c>
      <c r="CE2" s="64" t="s">
        <v>218</v>
      </c>
      <c r="CF2" s="64" t="s">
        <v>211</v>
      </c>
      <c r="CG2" s="64" t="s">
        <v>219</v>
      </c>
      <c r="CH2" s="64" t="s">
        <v>212</v>
      </c>
      <c r="CI2" s="64" t="s">
        <v>220</v>
      </c>
      <c r="CJ2" s="64" t="s">
        <v>213</v>
      </c>
      <c r="CK2" s="64" t="s">
        <v>221</v>
      </c>
      <c r="CL2" s="64" t="s">
        <v>214</v>
      </c>
      <c r="CM2" s="64" t="s">
        <v>222</v>
      </c>
      <c r="CN2" s="64" t="s">
        <v>215</v>
      </c>
      <c r="CO2" s="64" t="s">
        <v>223</v>
      </c>
      <c r="CP2" s="64" t="s">
        <v>216</v>
      </c>
      <c r="CQ2" s="64" t="s">
        <v>224</v>
      </c>
      <c r="CR2" s="64" t="s">
        <v>217</v>
      </c>
      <c r="CS2" s="64" t="s">
        <v>225</v>
      </c>
    </row>
    <row r="3" spans="1:97" ht="14.25" thickTop="1">
      <c r="A3">
        <f>受注側申込書!C6</f>
        <v>0</v>
      </c>
      <c r="B3">
        <f>受注側申込書!C7</f>
        <v>0</v>
      </c>
      <c r="C3">
        <f>受注側申込書!C34</f>
        <v>0</v>
      </c>
      <c r="D3">
        <f>受注側申込書!H34</f>
        <v>0</v>
      </c>
      <c r="E3" s="65">
        <f>受注側申込書!C35</f>
        <v>0</v>
      </c>
      <c r="F3">
        <f>受注側申込書!H35</f>
        <v>0</v>
      </c>
      <c r="G3">
        <f>受注側申込書!C38</f>
        <v>0</v>
      </c>
      <c r="H3">
        <f>受注側申込書!H38</f>
        <v>0</v>
      </c>
      <c r="I3" s="65">
        <f>受注側申込書!C39</f>
        <v>0</v>
      </c>
      <c r="J3">
        <f>受注側申込書!H39</f>
        <v>0</v>
      </c>
      <c r="K3">
        <f>受注側申込書!C40</f>
        <v>0</v>
      </c>
      <c r="L3">
        <f>受注側申込書!H40</f>
        <v>0</v>
      </c>
      <c r="M3" s="65">
        <f>受注側申込書!C41</f>
        <v>0</v>
      </c>
      <c r="N3">
        <f>受注側申込書!H41</f>
        <v>0</v>
      </c>
      <c r="O3">
        <f>受注側申込書!I6</f>
        <v>0</v>
      </c>
      <c r="P3">
        <f>受注側申込書!H7</f>
        <v>0</v>
      </c>
      <c r="Q3">
        <f>受注側申込書!C24</f>
        <v>0</v>
      </c>
      <c r="R3">
        <f>受注側申込書!C25</f>
        <v>0</v>
      </c>
      <c r="S3">
        <f>受注側申込書!C26</f>
        <v>0</v>
      </c>
      <c r="T3">
        <f>受注側申込書!C19</f>
        <v>0</v>
      </c>
      <c r="U3">
        <f>受注側申込書!C21</f>
        <v>0</v>
      </c>
      <c r="V3" s="66">
        <f>受注側申込書!C22</f>
        <v>0</v>
      </c>
      <c r="W3" s="66">
        <f>受注側申込書!C23</f>
        <v>0</v>
      </c>
      <c r="X3" s="65">
        <f>受注側申込書!C8</f>
        <v>0</v>
      </c>
      <c r="Y3">
        <f>受注側申込書!E9</f>
        <v>0</v>
      </c>
      <c r="Z3">
        <f>受注側申込書!E10</f>
        <v>0</v>
      </c>
      <c r="AA3">
        <f>受注側申込書!E11</f>
        <v>0</v>
      </c>
      <c r="AB3">
        <f>受注側申込書!E12</f>
        <v>0</v>
      </c>
      <c r="AC3">
        <f>受注側申込書!C13</f>
        <v>0</v>
      </c>
      <c r="AD3">
        <f>受注側申込書!C16</f>
        <v>0</v>
      </c>
      <c r="AE3">
        <f>受注側申込書!G15</f>
        <v>0</v>
      </c>
      <c r="AF3">
        <f>受注側申込書!I15</f>
        <v>0</v>
      </c>
      <c r="AG3">
        <f>受注側申込書!K15</f>
        <v>0</v>
      </c>
      <c r="AH3">
        <f>受注側申込書!G16</f>
        <v>0</v>
      </c>
      <c r="AI3">
        <f>受注側申込書!I16</f>
        <v>0</v>
      </c>
      <c r="AJ3">
        <f>受注側申込書!K16</f>
        <v>0</v>
      </c>
      <c r="AK3">
        <f>受注側申込書!G17</f>
        <v>0</v>
      </c>
      <c r="AL3">
        <f>受注側申込書!I17</f>
        <v>0</v>
      </c>
      <c r="AM3">
        <f>受注側申込書!K17</f>
        <v>0</v>
      </c>
      <c r="AN3">
        <f>受注側申込書!G18</f>
        <v>0</v>
      </c>
      <c r="AO3">
        <f>受注側申込書!I18</f>
        <v>0</v>
      </c>
      <c r="AP3">
        <f>受注側申込書!K18</f>
        <v>0</v>
      </c>
      <c r="AQ3">
        <f>受注側申込書!G19</f>
        <v>0</v>
      </c>
      <c r="AR3">
        <f>受注側申込書!I19</f>
        <v>0</v>
      </c>
      <c r="AS3">
        <f>受注側申込書!K19</f>
        <v>0</v>
      </c>
      <c r="AT3">
        <f>受注側申込書!G20</f>
        <v>0</v>
      </c>
      <c r="AU3">
        <f>受注側申込書!I20</f>
        <v>0</v>
      </c>
      <c r="AV3">
        <f>受注側申込書!K20</f>
        <v>0</v>
      </c>
      <c r="AW3">
        <f>受注側申込書!G21</f>
        <v>0</v>
      </c>
      <c r="AX3">
        <f>受注側申込書!I21</f>
        <v>0</v>
      </c>
      <c r="AY3">
        <f>受注側申込書!K21</f>
        <v>0</v>
      </c>
      <c r="AZ3">
        <f>受注側申込書!G22</f>
        <v>0</v>
      </c>
      <c r="BA3">
        <f>受注側申込書!I22</f>
        <v>0</v>
      </c>
      <c r="BB3">
        <f>受注側申込書!K22</f>
        <v>0</v>
      </c>
      <c r="BC3">
        <f>受注側申込書!G23</f>
        <v>0</v>
      </c>
      <c r="BD3">
        <f>受注側申込書!I23</f>
        <v>0</v>
      </c>
      <c r="BE3">
        <f>受注側申込書!K23</f>
        <v>0</v>
      </c>
      <c r="BF3">
        <f>受注側申込書!G24</f>
        <v>0</v>
      </c>
      <c r="BG3">
        <f>受注側申込書!I24</f>
        <v>0</v>
      </c>
      <c r="BH3">
        <f>受注側申込書!K24</f>
        <v>0</v>
      </c>
      <c r="BI3">
        <f>受注側申込書!G25</f>
        <v>0</v>
      </c>
      <c r="BJ3">
        <f>受注側申込書!I25</f>
        <v>0</v>
      </c>
      <c r="BK3">
        <f>受注側申込書!K25</f>
        <v>0</v>
      </c>
      <c r="BL3">
        <f>受注側申込書!G26</f>
        <v>0</v>
      </c>
      <c r="BM3">
        <f>受注側申込書!I26</f>
        <v>0</v>
      </c>
      <c r="BN3">
        <f>受注側申込書!K26</f>
        <v>0</v>
      </c>
      <c r="BO3">
        <f>受注側申込書!G27</f>
        <v>0</v>
      </c>
      <c r="BP3">
        <f>受注側申込書!I27</f>
        <v>0</v>
      </c>
      <c r="BQ3">
        <f>受注側申込書!K27</f>
        <v>0</v>
      </c>
      <c r="BR3">
        <f>受注側申込書!G28</f>
        <v>0</v>
      </c>
      <c r="BS3">
        <f>受注側申込書!I28</f>
        <v>0</v>
      </c>
      <c r="BT3">
        <f>受注側申込書!K28</f>
        <v>0</v>
      </c>
      <c r="BU3">
        <f>受注側申込書!G29</f>
        <v>0</v>
      </c>
      <c r="BV3">
        <f>受注側申込書!I29</f>
        <v>0</v>
      </c>
      <c r="BW3">
        <f>受注側申込書!K29</f>
        <v>0</v>
      </c>
      <c r="BX3">
        <f>受注側申込書!G30</f>
        <v>0</v>
      </c>
      <c r="BY3">
        <f>受注側申込書!I30</f>
        <v>0</v>
      </c>
      <c r="BZ3">
        <f>受注側申込書!K30</f>
        <v>0</v>
      </c>
      <c r="CA3">
        <f>受注側申込書!G31</f>
        <v>0</v>
      </c>
      <c r="CB3">
        <f>受注側申込書!I31</f>
        <v>0</v>
      </c>
      <c r="CC3">
        <f>受注側申込書!K31</f>
        <v>0</v>
      </c>
      <c r="CD3">
        <f>受注側申込書!C47</f>
        <v>0</v>
      </c>
      <c r="CE3" t="str">
        <f>受注側申込書!D47</f>
        <v/>
      </c>
      <c r="CF3">
        <f>受注側申込書!C48</f>
        <v>0</v>
      </c>
      <c r="CG3" t="str">
        <f>受注側申込書!D48</f>
        <v/>
      </c>
      <c r="CH3">
        <f>受注側申込書!C49</f>
        <v>0</v>
      </c>
      <c r="CI3" t="str">
        <f>受注側申込書!D49</f>
        <v/>
      </c>
      <c r="CJ3">
        <f>受注側申込書!C50</f>
        <v>0</v>
      </c>
      <c r="CK3" t="str">
        <f>受注側申込書!D50</f>
        <v/>
      </c>
      <c r="CL3">
        <f>受注側申込書!H47</f>
        <v>0</v>
      </c>
      <c r="CM3" t="str">
        <f>受注側申込書!I47</f>
        <v/>
      </c>
      <c r="CN3">
        <f>受注側申込書!H48</f>
        <v>0</v>
      </c>
      <c r="CO3" t="str">
        <f>受注側申込書!I48</f>
        <v/>
      </c>
      <c r="CP3">
        <f>受注側申込書!H49</f>
        <v>0</v>
      </c>
      <c r="CQ3" t="str">
        <f>受注側申込書!I49</f>
        <v/>
      </c>
      <c r="CR3">
        <f>受注側申込書!H50</f>
        <v>0</v>
      </c>
      <c r="CS3" t="str">
        <f>受注側申込書!I50</f>
        <v/>
      </c>
    </row>
    <row r="10" spans="1:97">
      <c r="CD10" s="58"/>
    </row>
    <row r="11" spans="1:97">
      <c r="CD11" s="58"/>
    </row>
    <row r="12" spans="1:97">
      <c r="CD12" s="58"/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受注側申込書</vt:lpstr>
      <vt:lpstr>パラ</vt:lpstr>
      <vt:lpstr>発注企業リスト</vt:lpstr>
      <vt:lpstr>一覧用(入力不可)</vt:lpstr>
      <vt:lpstr>○</vt:lpstr>
      <vt:lpstr>受注側申込書!Print_Area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染谷 優和</cp:lastModifiedBy>
  <cp:lastPrinted>2025-07-11T06:41:47Z</cp:lastPrinted>
  <dcterms:created xsi:type="dcterms:W3CDTF">2014-06-16T04:38:34Z</dcterms:created>
  <dcterms:modified xsi:type="dcterms:W3CDTF">2025-07-24T06:50:04Z</dcterms:modified>
</cp:coreProperties>
</file>