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CSVR\_assen\R05事業\97_機械要素技術展(出展支援)\08_HP公募\"/>
    </mc:Choice>
  </mc:AlternateContent>
  <xr:revisionPtr revIDLastSave="0" documentId="13_ncr:1_{7858DBC2-0378-472F-9792-55C7C2C6A941}" xr6:coauthVersionLast="47" xr6:coauthVersionMax="47" xr10:uidLastSave="{00000000-0000-0000-0000-000000000000}"/>
  <bookViews>
    <workbookView xWindow="-120" yWindow="-120" windowWidth="29040" windowHeight="15720" xr2:uid="{79873BF1-CC20-4CF9-A8F0-EDB1C64A96CE}"/>
  </bookViews>
  <sheets>
    <sheet name="記載例と注意事項" sheetId="2" r:id="rId1"/>
  </sheets>
  <definedNames>
    <definedName name="_xlnm.Print_Area" localSheetId="0">記載例と注意事項!$A$1:$H$65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1" i="2" l="1"/>
  <c r="H62" i="2" s="1"/>
  <c r="H59" i="2"/>
  <c r="H58" i="2"/>
  <c r="H57" i="2"/>
  <c r="H56" i="2"/>
  <c r="H60" i="2" s="1"/>
  <c r="H63" i="2" s="1"/>
  <c r="H55" i="2"/>
  <c r="H54" i="2"/>
  <c r="H53" i="2"/>
  <c r="H44" i="2"/>
  <c r="H45" i="2" s="1"/>
  <c r="H42" i="2"/>
  <c r="H41" i="2"/>
  <c r="H40" i="2"/>
  <c r="H43" i="2" s="1"/>
  <c r="H39" i="2"/>
  <c r="H38" i="2"/>
  <c r="H37" i="2"/>
  <c r="H36" i="2"/>
  <c r="H35" i="2"/>
  <c r="H34" i="2"/>
  <c r="H33" i="2"/>
  <c r="H32" i="2"/>
  <c r="H30" i="2"/>
  <c r="H29" i="2"/>
  <c r="H31" i="2" s="1"/>
  <c r="H27" i="2"/>
  <c r="H26" i="2"/>
  <c r="H25" i="2"/>
  <c r="H28" i="2" s="1"/>
  <c r="H24" i="2"/>
  <c r="H23" i="2"/>
  <c r="H22" i="2"/>
  <c r="H21" i="2"/>
  <c r="H20" i="2"/>
  <c r="H19" i="2"/>
  <c r="H18" i="2"/>
  <c r="H17" i="2"/>
  <c r="H16" i="2"/>
  <c r="H15" i="2"/>
  <c r="H46" i="2" l="1"/>
  <c r="H64" i="2"/>
  <c r="H65" i="2" s="1"/>
  <c r="H47" i="2" l="1"/>
  <c r="H48" i="2" s="1"/>
  <c r="B11" i="2" s="1"/>
</calcChain>
</file>

<file path=xl/sharedStrings.xml><?xml version="1.0" encoding="utf-8"?>
<sst xmlns="http://schemas.openxmlformats.org/spreadsheetml/2006/main" count="113" uniqueCount="71">
  <si>
    <t>（様式３・参考様式）</t>
    <rPh sb="1" eb="3">
      <t>ヨウシキ</t>
    </rPh>
    <rPh sb="5" eb="7">
      <t>サンコウ</t>
    </rPh>
    <rPh sb="7" eb="9">
      <t>ヨウシキ</t>
    </rPh>
    <phoneticPr fontId="3"/>
  </si>
  <si>
    <t>事業費等見積書</t>
    <rPh sb="0" eb="3">
      <t>ジギョウヒ</t>
    </rPh>
    <rPh sb="3" eb="4">
      <t>トウ</t>
    </rPh>
    <rPh sb="4" eb="7">
      <t>ミツモリショ</t>
    </rPh>
    <phoneticPr fontId="3"/>
  </si>
  <si>
    <t>公益財団法人埼玉県産業振興公社理事長　あて</t>
    <phoneticPr fontId="3"/>
  </si>
  <si>
    <t>（提出者）</t>
    <rPh sb="1" eb="3">
      <t>テイシュツ</t>
    </rPh>
    <rPh sb="3" eb="4">
      <t>シャ</t>
    </rPh>
    <phoneticPr fontId="3"/>
  </si>
  <si>
    <t>件名：</t>
    <rPh sb="0" eb="2">
      <t>ケンメイ</t>
    </rPh>
    <phoneticPr fontId="5"/>
  </si>
  <si>
    <t>「第２８回機械要素技術展」</t>
    <rPh sb="1" eb="2">
      <t>ダイ</t>
    </rPh>
    <rPh sb="4" eb="5">
      <t>カイ</t>
    </rPh>
    <rPh sb="5" eb="9">
      <t>キカイヨウソ</t>
    </rPh>
    <rPh sb="9" eb="12">
      <t>ギジュツテン</t>
    </rPh>
    <phoneticPr fontId="5"/>
  </si>
  <si>
    <t>所在地</t>
    <rPh sb="0" eb="3">
      <t>ショザイチ</t>
    </rPh>
    <phoneticPr fontId="3"/>
  </si>
  <si>
    <t>埼玉県共同出展ブース設営及び撤去等</t>
    <rPh sb="0" eb="3">
      <t>サイタマケン</t>
    </rPh>
    <rPh sb="3" eb="5">
      <t>キョウドウ</t>
    </rPh>
    <rPh sb="5" eb="7">
      <t>シュッテン</t>
    </rPh>
    <rPh sb="10" eb="12">
      <t>セツエイ</t>
    </rPh>
    <rPh sb="12" eb="13">
      <t>オヨ</t>
    </rPh>
    <rPh sb="14" eb="16">
      <t>テッキョ</t>
    </rPh>
    <rPh sb="16" eb="17">
      <t>ナド</t>
    </rPh>
    <phoneticPr fontId="5"/>
  </si>
  <si>
    <t>名　称</t>
    <rPh sb="0" eb="1">
      <t>ナ</t>
    </rPh>
    <rPh sb="2" eb="3">
      <t>ショウ</t>
    </rPh>
    <phoneticPr fontId="3"/>
  </si>
  <si>
    <t>業務一式</t>
    <rPh sb="0" eb="2">
      <t>ギョウム</t>
    </rPh>
    <rPh sb="2" eb="4">
      <t>イッシキ</t>
    </rPh>
    <phoneticPr fontId="5"/>
  </si>
  <si>
    <t>代表者</t>
    <rPh sb="0" eb="3">
      <t>ダイヒョウシャ</t>
    </rPh>
    <phoneticPr fontId="3"/>
  </si>
  <si>
    <t>　　　　　　　　　㊞</t>
    <phoneticPr fontId="3"/>
  </si>
  <si>
    <t>見積額　：</t>
    <rPh sb="0" eb="2">
      <t>ミツモリ</t>
    </rPh>
    <rPh sb="2" eb="3">
      <t>ガク</t>
    </rPh>
    <phoneticPr fontId="3"/>
  </si>
  <si>
    <t>円（税込）</t>
    <rPh sb="0" eb="1">
      <t>エン</t>
    </rPh>
    <rPh sb="2" eb="4">
      <t>ゼイコ</t>
    </rPh>
    <phoneticPr fontId="3"/>
  </si>
  <si>
    <t>〇委託上限額範囲内の費用見積　内訳</t>
    <rPh sb="1" eb="3">
      <t>イタク</t>
    </rPh>
    <rPh sb="3" eb="6">
      <t>ジョウゲンガク</t>
    </rPh>
    <rPh sb="6" eb="8">
      <t>ハンイ</t>
    </rPh>
    <rPh sb="8" eb="9">
      <t>ナイ</t>
    </rPh>
    <rPh sb="10" eb="12">
      <t>ヒヨウ</t>
    </rPh>
    <rPh sb="12" eb="14">
      <t>ミツ</t>
    </rPh>
    <rPh sb="15" eb="17">
      <t>ウチワケ</t>
    </rPh>
    <phoneticPr fontId="5"/>
  </si>
  <si>
    <t>項目</t>
    <rPh sb="0" eb="2">
      <t>コウモク</t>
    </rPh>
    <phoneticPr fontId="5"/>
  </si>
  <si>
    <t>品目名</t>
    <rPh sb="0" eb="2">
      <t>ヒンモク</t>
    </rPh>
    <rPh sb="2" eb="3">
      <t>メイ</t>
    </rPh>
    <phoneticPr fontId="5"/>
  </si>
  <si>
    <t>規格等</t>
    <rPh sb="0" eb="2">
      <t>キカク</t>
    </rPh>
    <rPh sb="2" eb="3">
      <t>トウ</t>
    </rPh>
    <phoneticPr fontId="5"/>
  </si>
  <si>
    <t>数量</t>
  </si>
  <si>
    <t>単位</t>
    <rPh sb="0" eb="2">
      <t>タンイ</t>
    </rPh>
    <phoneticPr fontId="5"/>
  </si>
  <si>
    <t>単価</t>
  </si>
  <si>
    <t>金額</t>
  </si>
  <si>
    <t>床面工事</t>
    <rPh sb="0" eb="2">
      <t>ユカメン</t>
    </rPh>
    <rPh sb="2" eb="4">
      <t>コウジ</t>
    </rPh>
    <phoneticPr fontId="5"/>
  </si>
  <si>
    <t>パンチカーペット</t>
    <phoneticPr fontId="5"/>
  </si>
  <si>
    <t>への字、養生共</t>
    <rPh sb="2" eb="3">
      <t>ジ</t>
    </rPh>
    <rPh sb="4" eb="6">
      <t>ヨウジョウ</t>
    </rPh>
    <rPh sb="6" eb="7">
      <t>トモ</t>
    </rPh>
    <phoneticPr fontId="5"/>
  </si>
  <si>
    <t>㎡</t>
    <phoneticPr fontId="5"/>
  </si>
  <si>
    <t>小計</t>
    <rPh sb="0" eb="2">
      <t>ショウケイ</t>
    </rPh>
    <phoneticPr fontId="5"/>
  </si>
  <si>
    <t>造作工事</t>
    <rPh sb="0" eb="2">
      <t>ゾウサ</t>
    </rPh>
    <rPh sb="2" eb="4">
      <t>コウジ</t>
    </rPh>
    <phoneticPr fontId="5"/>
  </si>
  <si>
    <t>壁面パネル</t>
    <rPh sb="0" eb="2">
      <t>ヘキメン</t>
    </rPh>
    <phoneticPr fontId="5"/>
  </si>
  <si>
    <t>W990 x H2700</t>
    <phoneticPr fontId="5"/>
  </si>
  <si>
    <t>パラペット</t>
    <phoneticPr fontId="5"/>
  </si>
  <si>
    <t>〇〇</t>
    <phoneticPr fontId="5"/>
  </si>
  <si>
    <t>備品関係</t>
    <rPh sb="0" eb="2">
      <t>ビヒン</t>
    </rPh>
    <rPh sb="2" eb="4">
      <t>カンケイ</t>
    </rPh>
    <phoneticPr fontId="5"/>
  </si>
  <si>
    <t>展示台</t>
    <phoneticPr fontId="5"/>
  </si>
  <si>
    <t>（出展者用）</t>
    <rPh sb="1" eb="4">
      <t>シュッテンシャ</t>
    </rPh>
    <rPh sb="4" eb="5">
      <t>ヨウ</t>
    </rPh>
    <phoneticPr fontId="5"/>
  </si>
  <si>
    <t>折りたたみ椅子</t>
    <phoneticPr fontId="5"/>
  </si>
  <si>
    <t>テーブル</t>
    <phoneticPr fontId="5"/>
  </si>
  <si>
    <t>（事務局用</t>
    <rPh sb="1" eb="4">
      <t>ジムキョク</t>
    </rPh>
    <rPh sb="4" eb="5">
      <t>ヨウ</t>
    </rPh>
    <phoneticPr fontId="5"/>
  </si>
  <si>
    <t>スチール棚</t>
    <rPh sb="4" eb="5">
      <t>タナ</t>
    </rPh>
    <phoneticPr fontId="5"/>
  </si>
  <si>
    <t>及び共用）</t>
    <phoneticPr fontId="5"/>
  </si>
  <si>
    <t>工事費</t>
    <rPh sb="0" eb="3">
      <t>コウジヒ</t>
    </rPh>
    <phoneticPr fontId="5"/>
  </si>
  <si>
    <t>設営人工</t>
    <phoneticPr fontId="5"/>
  </si>
  <si>
    <t>電気関係</t>
    <rPh sb="0" eb="4">
      <t>デンキカンケイ</t>
    </rPh>
    <phoneticPr fontId="5"/>
  </si>
  <si>
    <t>LEDライト</t>
    <phoneticPr fontId="5"/>
  </si>
  <si>
    <t>〇w　社名板用</t>
    <rPh sb="3" eb="5">
      <t>シャメイ</t>
    </rPh>
    <rPh sb="5" eb="6">
      <t>イタ</t>
    </rPh>
    <rPh sb="6" eb="7">
      <t>ヨウ</t>
    </rPh>
    <phoneticPr fontId="5"/>
  </si>
  <si>
    <t>コンセント</t>
    <phoneticPr fontId="5"/>
  </si>
  <si>
    <t>〇v　〇〇w</t>
    <phoneticPr fontId="5"/>
  </si>
  <si>
    <t>分電盤工事</t>
    <phoneticPr fontId="5"/>
  </si>
  <si>
    <t>一次幹線工事</t>
    <phoneticPr fontId="5"/>
  </si>
  <si>
    <t>100V</t>
    <phoneticPr fontId="5"/>
  </si>
  <si>
    <t>200V</t>
    <phoneticPr fontId="5"/>
  </si>
  <si>
    <t>電気使用料</t>
    <rPh sb="0" eb="2">
      <t>デンキ</t>
    </rPh>
    <rPh sb="2" eb="5">
      <t>シヨウリョウ</t>
    </rPh>
    <phoneticPr fontId="5"/>
  </si>
  <si>
    <t>100V　〇〇W</t>
    <phoneticPr fontId="5"/>
  </si>
  <si>
    <t>電気使用料</t>
    <rPh sb="0" eb="5">
      <t>デンキシヨウリョウ</t>
    </rPh>
    <phoneticPr fontId="5"/>
  </si>
  <si>
    <t>200V　〇〇W</t>
    <phoneticPr fontId="5"/>
  </si>
  <si>
    <t>その他</t>
    <rPh sb="2" eb="3">
      <t>タ</t>
    </rPh>
    <phoneticPr fontId="5"/>
  </si>
  <si>
    <t>清掃・現状復帰</t>
    <phoneticPr fontId="5"/>
  </si>
  <si>
    <t>式</t>
    <rPh sb="0" eb="1">
      <t>シキ</t>
    </rPh>
    <phoneticPr fontId="5"/>
  </si>
  <si>
    <t>事務局代行業務</t>
    <phoneticPr fontId="5"/>
  </si>
  <si>
    <t>出展者事前説明会、〇〇</t>
    <phoneticPr fontId="5"/>
  </si>
  <si>
    <t>諸経費</t>
    <phoneticPr fontId="5"/>
  </si>
  <si>
    <t>管理費</t>
    <rPh sb="0" eb="3">
      <t>カンリヒ</t>
    </rPh>
    <phoneticPr fontId="5"/>
  </si>
  <si>
    <t>一般管理費</t>
    <rPh sb="0" eb="2">
      <t>イッパン</t>
    </rPh>
    <rPh sb="2" eb="5">
      <t>カンリヒ</t>
    </rPh>
    <phoneticPr fontId="5"/>
  </si>
  <si>
    <t>全体の１０％</t>
    <rPh sb="0" eb="2">
      <t>ゼンタイ</t>
    </rPh>
    <phoneticPr fontId="5"/>
  </si>
  <si>
    <t>　　　　　　　中計（税抜）</t>
    <rPh sb="7" eb="9">
      <t>チュウケイ</t>
    </rPh>
    <rPh sb="10" eb="12">
      <t>ゼイヌ</t>
    </rPh>
    <phoneticPr fontId="5"/>
  </si>
  <si>
    <t>　　　　　　消費税（10％）</t>
    <rPh sb="6" eb="9">
      <t>ショウヒゼイ</t>
    </rPh>
    <phoneticPr fontId="5"/>
  </si>
  <si>
    <t>　　　　　　　合計（税込）</t>
    <rPh sb="7" eb="9">
      <t>ゴウケイ</t>
    </rPh>
    <rPh sb="10" eb="12">
      <t>ゼイコ</t>
    </rPh>
    <phoneticPr fontId="5"/>
  </si>
  <si>
    <t>電気関係管理費</t>
    <rPh sb="0" eb="4">
      <t>デンキカンケイ</t>
    </rPh>
    <rPh sb="4" eb="7">
      <t>カンリヒ</t>
    </rPh>
    <phoneticPr fontId="5"/>
  </si>
  <si>
    <t>電気関係に係る１０％</t>
    <rPh sb="0" eb="4">
      <t>デンキカンケイ</t>
    </rPh>
    <rPh sb="5" eb="6">
      <t>カカ</t>
    </rPh>
    <phoneticPr fontId="5"/>
  </si>
  <si>
    <t>〇委託上限額を超過する｢電気関係｣費用見積　内訳　※５０万円(税込)を限度として、共同出展者に対し請求するもの</t>
    <rPh sb="1" eb="5">
      <t>イタクジョウゲン</t>
    </rPh>
    <rPh sb="5" eb="6">
      <t>ガク</t>
    </rPh>
    <rPh sb="7" eb="9">
      <t>チョウカ</t>
    </rPh>
    <rPh sb="12" eb="16">
      <t>デンキカンケイ</t>
    </rPh>
    <rPh sb="17" eb="19">
      <t>ヒヨウ</t>
    </rPh>
    <rPh sb="19" eb="21">
      <t>ミツモリ</t>
    </rPh>
    <rPh sb="22" eb="24">
      <t>ウチワケ</t>
    </rPh>
    <rPh sb="41" eb="43">
      <t>キョウドウ</t>
    </rPh>
    <rPh sb="43" eb="46">
      <t>シュッテンシャ</t>
    </rPh>
    <rPh sb="47" eb="48">
      <t>タイ</t>
    </rPh>
    <rPh sb="49" eb="51">
      <t>セイキュウ</t>
    </rPh>
    <phoneticPr fontId="5"/>
  </si>
  <si>
    <t>（　　適格請求書発行事業者登録番号　　）</t>
    <rPh sb="3" eb="5">
      <t>テキカク</t>
    </rPh>
    <rPh sb="5" eb="8">
      <t>セイキュウショ</t>
    </rPh>
    <rPh sb="8" eb="10">
      <t>ハッコウ</t>
    </rPh>
    <rPh sb="10" eb="13">
      <t>ジギョウシャ</t>
    </rPh>
    <rPh sb="13" eb="15">
      <t>トウロク</t>
    </rPh>
    <rPh sb="15" eb="17">
      <t>バンゴウ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</si>
</sst>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8" formatCode="&quot;¥&quot;#,##0.00;[Red]&quot;¥&quot;\-#,##0.00"/>
    <numFmt numFmtId="176" formatCode="#,##0_ "/>
    <numFmt numFmtId="177" formatCode="&quot;¥&quot;#,##0.0;[Red]&quot;¥&quot;\-#,##0.0"/>
  </numFmts>
  <fonts count="19" x14ac:knownFonts="1">
    <font>
      <sz val="11"/>
      <name val="ＭＳ Ｐゴシック"/>
      <family val="3"/>
      <charset val="128"/>
    </font>
    <font>
      <sz val="11"/>
      <color theme="1"/>
      <name val="游ゴシック"/>
      <family val="2"/>
      <scheme val="minor"/>
    </font>
    <font>
      <sz val="11"/>
      <color theme="0" tint="-0.499984740745262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u/>
      <sz val="11"/>
      <color theme="1"/>
      <name val="游ゴシック"/>
      <family val="2"/>
      <scheme val="minor"/>
    </font>
    <font>
      <u/>
      <sz val="11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9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5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38" fontId="13" fillId="0" borderId="0" applyFont="0" applyFill="0" applyBorder="0" applyAlignment="0" applyProtection="0"/>
    <xf numFmtId="0" fontId="1" fillId="0" borderId="0"/>
    <xf numFmtId="38" fontId="1" fillId="0" borderId="0" applyFont="0" applyFill="0" applyBorder="0" applyAlignment="0" applyProtection="0">
      <alignment vertical="center"/>
    </xf>
    <xf numFmtId="0" fontId="11" fillId="0" borderId="0">
      <alignment vertical="center"/>
    </xf>
  </cellStyleXfs>
  <cellXfs count="119">
    <xf numFmtId="0" fontId="0" fillId="0" borderId="0" xfId="0"/>
    <xf numFmtId="0" fontId="1" fillId="0" borderId="0" xfId="2"/>
    <xf numFmtId="0" fontId="2" fillId="0" borderId="0" xfId="2" applyFont="1"/>
    <xf numFmtId="38" fontId="0" fillId="0" borderId="0" xfId="3" applyFont="1" applyAlignment="1"/>
    <xf numFmtId="0" fontId="2" fillId="0" borderId="0" xfId="2" applyFont="1" applyAlignment="1">
      <alignment horizontal="right"/>
    </xf>
    <xf numFmtId="0" fontId="1" fillId="0" borderId="0" xfId="2" applyAlignment="1">
      <alignment vertical="center"/>
    </xf>
    <xf numFmtId="38" fontId="0" fillId="0" borderId="0" xfId="3" applyFont="1" applyAlignment="1">
      <alignment vertical="center"/>
    </xf>
    <xf numFmtId="0" fontId="6" fillId="0" borderId="0" xfId="2" applyFont="1" applyAlignment="1">
      <alignment vertical="center"/>
    </xf>
    <xf numFmtId="0" fontId="1" fillId="0" borderId="0" xfId="2" applyAlignment="1">
      <alignment horizontal="left" vertical="center"/>
    </xf>
    <xf numFmtId="0" fontId="7" fillId="0" borderId="0" xfId="2" applyFont="1" applyAlignment="1">
      <alignment vertical="center"/>
    </xf>
    <xf numFmtId="0" fontId="1" fillId="0" borderId="0" xfId="2" applyAlignment="1">
      <alignment horizontal="center" vertical="center"/>
    </xf>
    <xf numFmtId="0" fontId="1" fillId="0" borderId="1" xfId="2" applyBorder="1" applyAlignment="1">
      <alignment vertical="center"/>
    </xf>
    <xf numFmtId="38" fontId="0" fillId="0" borderId="1" xfId="3" applyFont="1" applyBorder="1" applyAlignment="1">
      <alignment vertical="center"/>
    </xf>
    <xf numFmtId="0" fontId="9" fillId="0" borderId="0" xfId="2" applyFont="1" applyAlignment="1">
      <alignment vertical="center"/>
    </xf>
    <xf numFmtId="0" fontId="1" fillId="2" borderId="2" xfId="2" applyFill="1" applyBorder="1" applyAlignment="1">
      <alignment horizontal="center" vertical="center"/>
    </xf>
    <xf numFmtId="0" fontId="1" fillId="2" borderId="3" xfId="2" applyFill="1" applyBorder="1" applyAlignment="1">
      <alignment horizontal="center" vertical="center"/>
    </xf>
    <xf numFmtId="0" fontId="1" fillId="2" borderId="4" xfId="2" applyFill="1" applyBorder="1" applyAlignment="1">
      <alignment horizontal="center" vertical="center"/>
    </xf>
    <xf numFmtId="0" fontId="1" fillId="2" borderId="5" xfId="2" applyFill="1" applyBorder="1" applyAlignment="1">
      <alignment horizontal="center" vertical="center"/>
    </xf>
    <xf numFmtId="0" fontId="9" fillId="0" borderId="6" xfId="2" applyFont="1" applyBorder="1" applyAlignment="1">
      <alignment vertical="center"/>
    </xf>
    <xf numFmtId="0" fontId="10" fillId="0" borderId="7" xfId="2" applyFont="1" applyBorder="1" applyAlignment="1">
      <alignment vertical="center"/>
    </xf>
    <xf numFmtId="0" fontId="12" fillId="0" borderId="9" xfId="4" applyFont="1" applyBorder="1" applyAlignment="1">
      <alignment horizontal="left" vertical="center"/>
    </xf>
    <xf numFmtId="176" fontId="12" fillId="0" borderId="8" xfId="4" applyNumberFormat="1" applyFont="1" applyBorder="1" applyAlignment="1">
      <alignment horizontal="right" vertical="center"/>
    </xf>
    <xf numFmtId="6" fontId="12" fillId="0" borderId="10" xfId="1" applyNumberFormat="1" applyFont="1" applyFill="1" applyBorder="1" applyAlignment="1">
      <alignment horizontal="right" vertical="center"/>
    </xf>
    <xf numFmtId="6" fontId="12" fillId="0" borderId="11" xfId="1" applyNumberFormat="1" applyFont="1" applyFill="1" applyBorder="1" applyAlignment="1">
      <alignment horizontal="right" vertical="center"/>
    </xf>
    <xf numFmtId="0" fontId="1" fillId="0" borderId="12" xfId="2" applyBorder="1" applyAlignment="1">
      <alignment vertical="center"/>
    </xf>
    <xf numFmtId="0" fontId="1" fillId="0" borderId="13" xfId="2" applyBorder="1" applyAlignment="1">
      <alignment vertical="center"/>
    </xf>
    <xf numFmtId="176" fontId="12" fillId="0" borderId="13" xfId="4" applyNumberFormat="1" applyFont="1" applyBorder="1">
      <alignment vertical="center"/>
    </xf>
    <xf numFmtId="176" fontId="12" fillId="0" borderId="9" xfId="4" applyNumberFormat="1" applyFont="1" applyBorder="1">
      <alignment vertical="center"/>
    </xf>
    <xf numFmtId="176" fontId="14" fillId="0" borderId="9" xfId="4" applyNumberFormat="1" applyFont="1" applyBorder="1" applyAlignment="1">
      <alignment horizontal="center" vertical="center"/>
    </xf>
    <xf numFmtId="6" fontId="14" fillId="0" borderId="14" xfId="1" applyNumberFormat="1" applyFont="1" applyFill="1" applyBorder="1" applyAlignment="1">
      <alignment horizontal="right" vertical="center"/>
    </xf>
    <xf numFmtId="0" fontId="10" fillId="0" borderId="15" xfId="2" applyFont="1" applyBorder="1" applyAlignment="1">
      <alignment vertical="center"/>
    </xf>
    <xf numFmtId="0" fontId="12" fillId="0" borderId="17" xfId="4" applyFont="1" applyBorder="1" applyAlignment="1">
      <alignment horizontal="left" vertical="center"/>
    </xf>
    <xf numFmtId="176" fontId="12" fillId="0" borderId="16" xfId="4" applyNumberFormat="1" applyFont="1" applyBorder="1" applyAlignment="1">
      <alignment horizontal="right" vertical="center"/>
    </xf>
    <xf numFmtId="6" fontId="12" fillId="0" borderId="18" xfId="1" applyNumberFormat="1" applyFont="1" applyFill="1" applyBorder="1" applyAlignment="1">
      <alignment horizontal="right" vertical="center"/>
    </xf>
    <xf numFmtId="6" fontId="12" fillId="0" borderId="19" xfId="1" applyNumberFormat="1" applyFont="1" applyFill="1" applyBorder="1" applyAlignment="1">
      <alignment horizontal="right" vertical="center"/>
    </xf>
    <xf numFmtId="0" fontId="1" fillId="0" borderId="6" xfId="2" applyBorder="1" applyAlignment="1">
      <alignment vertical="center"/>
    </xf>
    <xf numFmtId="0" fontId="10" fillId="0" borderId="20" xfId="2" applyFont="1" applyBorder="1" applyAlignment="1">
      <alignment vertical="center"/>
    </xf>
    <xf numFmtId="0" fontId="12" fillId="0" borderId="22" xfId="4" applyFont="1" applyBorder="1" applyAlignment="1">
      <alignment horizontal="left" vertical="center"/>
    </xf>
    <xf numFmtId="176" fontId="12" fillId="0" borderId="21" xfId="4" applyNumberFormat="1" applyFont="1" applyBorder="1" applyAlignment="1">
      <alignment horizontal="right" vertical="center"/>
    </xf>
    <xf numFmtId="6" fontId="12" fillId="0" borderId="21" xfId="1" applyNumberFormat="1" applyFont="1" applyFill="1" applyBorder="1" applyAlignment="1">
      <alignment horizontal="right" vertical="center"/>
    </xf>
    <xf numFmtId="6" fontId="12" fillId="0" borderId="23" xfId="1" applyNumberFormat="1" applyFont="1" applyFill="1" applyBorder="1" applyAlignment="1">
      <alignment horizontal="right" vertical="center"/>
    </xf>
    <xf numFmtId="0" fontId="10" fillId="0" borderId="24" xfId="2" applyFont="1" applyBorder="1" applyAlignment="1">
      <alignment vertical="center"/>
    </xf>
    <xf numFmtId="0" fontId="12" fillId="0" borderId="26" xfId="4" applyFont="1" applyBorder="1" applyAlignment="1">
      <alignment horizontal="left" vertical="center"/>
    </xf>
    <xf numFmtId="176" fontId="12" fillId="0" borderId="25" xfId="4" applyNumberFormat="1" applyFont="1" applyBorder="1" applyAlignment="1">
      <alignment horizontal="right" vertical="center"/>
    </xf>
    <xf numFmtId="6" fontId="12" fillId="0" borderId="27" xfId="1" applyNumberFormat="1" applyFont="1" applyFill="1" applyBorder="1" applyAlignment="1">
      <alignment horizontal="right" vertical="center"/>
    </xf>
    <xf numFmtId="6" fontId="12" fillId="0" borderId="28" xfId="1" applyNumberFormat="1" applyFont="1" applyFill="1" applyBorder="1" applyAlignment="1">
      <alignment horizontal="right" vertical="center"/>
    </xf>
    <xf numFmtId="0" fontId="10" fillId="0" borderId="13" xfId="2" applyFont="1" applyBorder="1" applyAlignment="1">
      <alignment vertical="center"/>
    </xf>
    <xf numFmtId="176" fontId="14" fillId="0" borderId="1" xfId="4" applyNumberFormat="1" applyFont="1" applyBorder="1" applyAlignment="1">
      <alignment horizontal="center" vertical="center"/>
    </xf>
    <xf numFmtId="6" fontId="14" fillId="0" borderId="29" xfId="1" applyNumberFormat="1" applyFont="1" applyFill="1" applyBorder="1" applyAlignment="1">
      <alignment horizontal="right" vertical="center"/>
    </xf>
    <xf numFmtId="0" fontId="9" fillId="0" borderId="30" xfId="2" applyFont="1" applyBorder="1" applyAlignment="1">
      <alignment vertical="center"/>
    </xf>
    <xf numFmtId="6" fontId="12" fillId="0" borderId="15" xfId="1" applyNumberFormat="1" applyFont="1" applyFill="1" applyBorder="1" applyAlignment="1">
      <alignment horizontal="right" vertical="center"/>
    </xf>
    <xf numFmtId="0" fontId="1" fillId="0" borderId="31" xfId="2" applyBorder="1" applyAlignment="1">
      <alignment vertical="center"/>
    </xf>
    <xf numFmtId="6" fontId="12" fillId="0" borderId="20" xfId="1" applyNumberFormat="1" applyFont="1" applyFill="1" applyBorder="1" applyAlignment="1">
      <alignment horizontal="right" vertical="center"/>
    </xf>
    <xf numFmtId="6" fontId="12" fillId="0" borderId="24" xfId="1" applyNumberFormat="1" applyFont="1" applyFill="1" applyBorder="1" applyAlignment="1">
      <alignment horizontal="right" vertical="center"/>
    </xf>
    <xf numFmtId="6" fontId="12" fillId="0" borderId="32" xfId="1" applyNumberFormat="1" applyFont="1" applyFill="1" applyBorder="1" applyAlignment="1">
      <alignment horizontal="right" vertical="center"/>
    </xf>
    <xf numFmtId="6" fontId="12" fillId="0" borderId="16" xfId="1" applyNumberFormat="1" applyFont="1" applyFill="1" applyBorder="1" applyAlignment="1">
      <alignment horizontal="right" vertical="center"/>
    </xf>
    <xf numFmtId="0" fontId="15" fillId="0" borderId="30" xfId="2" applyFont="1" applyBorder="1" applyAlignment="1">
      <alignment vertical="center"/>
    </xf>
    <xf numFmtId="0" fontId="16" fillId="0" borderId="33" xfId="2" applyFont="1" applyBorder="1" applyAlignment="1">
      <alignment vertical="center"/>
    </xf>
    <xf numFmtId="176" fontId="12" fillId="0" borderId="33" xfId="4" applyNumberFormat="1" applyFont="1" applyBorder="1">
      <alignment vertical="center"/>
    </xf>
    <xf numFmtId="176" fontId="14" fillId="0" borderId="34" xfId="4" applyNumberFormat="1" applyFont="1" applyBorder="1" applyAlignment="1">
      <alignment horizontal="center" vertical="center"/>
    </xf>
    <xf numFmtId="6" fontId="14" fillId="0" borderId="35" xfId="1" applyNumberFormat="1" applyFont="1" applyFill="1" applyBorder="1" applyAlignment="1">
      <alignment horizontal="right" vertical="center"/>
    </xf>
    <xf numFmtId="0" fontId="16" fillId="0" borderId="36" xfId="2" applyFont="1" applyBorder="1" applyAlignment="1">
      <alignment vertical="center"/>
    </xf>
    <xf numFmtId="176" fontId="12" fillId="0" borderId="36" xfId="4" applyNumberFormat="1" applyFont="1" applyBorder="1">
      <alignment vertical="center"/>
    </xf>
    <xf numFmtId="176" fontId="14" fillId="0" borderId="20" xfId="4" applyNumberFormat="1" applyFont="1" applyBorder="1" applyAlignment="1">
      <alignment horizontal="center" vertical="center"/>
    </xf>
    <xf numFmtId="6" fontId="14" fillId="0" borderId="37" xfId="1" applyNumberFormat="1" applyFont="1" applyFill="1" applyBorder="1" applyAlignment="1">
      <alignment horizontal="right" vertical="center"/>
    </xf>
    <xf numFmtId="0" fontId="17" fillId="0" borderId="36" xfId="2" applyFont="1" applyBorder="1" applyAlignment="1">
      <alignment vertical="center"/>
    </xf>
    <xf numFmtId="0" fontId="17" fillId="0" borderId="38" xfId="2" applyFont="1" applyBorder="1" applyAlignment="1">
      <alignment vertical="center"/>
    </xf>
    <xf numFmtId="176" fontId="12" fillId="0" borderId="38" xfId="4" applyNumberFormat="1" applyFont="1" applyBorder="1">
      <alignment vertical="center"/>
    </xf>
    <xf numFmtId="176" fontId="14" fillId="0" borderId="24" xfId="4" applyNumberFormat="1" applyFont="1" applyBorder="1" applyAlignment="1">
      <alignment horizontal="center" vertical="center"/>
    </xf>
    <xf numFmtId="6" fontId="14" fillId="0" borderId="39" xfId="1" applyNumberFormat="1" applyFont="1" applyFill="1" applyBorder="1" applyAlignment="1">
      <alignment horizontal="right" vertical="center"/>
    </xf>
    <xf numFmtId="0" fontId="10" fillId="0" borderId="0" xfId="2" applyFont="1" applyAlignment="1">
      <alignment vertical="center"/>
    </xf>
    <xf numFmtId="0" fontId="12" fillId="0" borderId="41" xfId="4" applyFont="1" applyBorder="1" applyAlignment="1">
      <alignment horizontal="left" vertical="center"/>
    </xf>
    <xf numFmtId="176" fontId="12" fillId="0" borderId="40" xfId="4" applyNumberFormat="1" applyFont="1" applyBorder="1" applyAlignment="1">
      <alignment horizontal="right" vertical="center"/>
    </xf>
    <xf numFmtId="6" fontId="12" fillId="0" borderId="7" xfId="1" applyNumberFormat="1" applyFont="1" applyFill="1" applyBorder="1" applyAlignment="1">
      <alignment horizontal="right" vertical="center"/>
    </xf>
    <xf numFmtId="0" fontId="1" fillId="0" borderId="42" xfId="2" applyBorder="1" applyAlignment="1">
      <alignment vertical="center"/>
    </xf>
    <xf numFmtId="0" fontId="10" fillId="0" borderId="43" xfId="2" applyFont="1" applyBorder="1" applyAlignment="1">
      <alignment vertical="center"/>
    </xf>
    <xf numFmtId="176" fontId="12" fillId="0" borderId="43" xfId="4" applyNumberFormat="1" applyFont="1" applyBorder="1">
      <alignment vertical="center"/>
    </xf>
    <xf numFmtId="176" fontId="12" fillId="0" borderId="44" xfId="4" applyNumberFormat="1" applyFont="1" applyBorder="1">
      <alignment vertical="center"/>
    </xf>
    <xf numFmtId="176" fontId="14" fillId="0" borderId="43" xfId="4" applyNumberFormat="1" applyFont="1" applyBorder="1" applyAlignment="1">
      <alignment horizontal="center" vertical="center"/>
    </xf>
    <xf numFmtId="6" fontId="14" fillId="0" borderId="45" xfId="1" applyNumberFormat="1" applyFont="1" applyFill="1" applyBorder="1" applyAlignment="1">
      <alignment horizontal="right" vertical="center"/>
    </xf>
    <xf numFmtId="0" fontId="12" fillId="0" borderId="0" xfId="0" applyFont="1"/>
    <xf numFmtId="6" fontId="14" fillId="0" borderId="11" xfId="0" applyNumberFormat="1" applyFont="1" applyBorder="1" applyAlignment="1">
      <alignment horizontal="right"/>
    </xf>
    <xf numFmtId="6" fontId="12" fillId="0" borderId="0" xfId="0" applyNumberFormat="1" applyFont="1"/>
    <xf numFmtId="8" fontId="14" fillId="0" borderId="49" xfId="0" applyNumberFormat="1" applyFont="1" applyBorder="1" applyAlignment="1">
      <alignment horizontal="right"/>
    </xf>
    <xf numFmtId="177" fontId="12" fillId="0" borderId="0" xfId="0" applyNumberFormat="1" applyFont="1"/>
    <xf numFmtId="8" fontId="14" fillId="0" borderId="52" xfId="0" applyNumberFormat="1" applyFont="1" applyBorder="1" applyAlignment="1">
      <alignment horizontal="right"/>
    </xf>
    <xf numFmtId="0" fontId="17" fillId="0" borderId="33" xfId="2" applyFont="1" applyBorder="1" applyAlignment="1">
      <alignment vertical="center"/>
    </xf>
    <xf numFmtId="0" fontId="12" fillId="0" borderId="0" xfId="4" applyFont="1" applyAlignment="1">
      <alignment horizontal="left" vertical="center"/>
    </xf>
    <xf numFmtId="0" fontId="14" fillId="0" borderId="0" xfId="0" applyFont="1" applyAlignment="1">
      <alignment horizontal="center"/>
    </xf>
    <xf numFmtId="8" fontId="14" fillId="0" borderId="0" xfId="0" applyNumberFormat="1" applyFont="1" applyAlignment="1">
      <alignment horizontal="right"/>
    </xf>
    <xf numFmtId="0" fontId="12" fillId="0" borderId="25" xfId="4" applyFont="1" applyBorder="1" applyAlignment="1">
      <alignment horizontal="left" vertical="center"/>
    </xf>
    <xf numFmtId="0" fontId="12" fillId="0" borderId="26" xfId="4" applyFont="1" applyBorder="1" applyAlignment="1">
      <alignment horizontal="left" vertical="center"/>
    </xf>
    <xf numFmtId="0" fontId="4" fillId="0" borderId="0" xfId="2" applyFont="1" applyAlignment="1">
      <alignment horizontal="center" vertical="center"/>
    </xf>
    <xf numFmtId="0" fontId="1" fillId="0" borderId="0" xfId="2" applyAlignment="1">
      <alignment horizontal="left" vertical="center"/>
    </xf>
    <xf numFmtId="38" fontId="8" fillId="0" borderId="1" xfId="3" applyFont="1" applyBorder="1" applyAlignment="1">
      <alignment horizontal="right" vertical="center"/>
    </xf>
    <xf numFmtId="38" fontId="0" fillId="2" borderId="4" xfId="3" applyFont="1" applyFill="1" applyBorder="1" applyAlignment="1">
      <alignment horizontal="center" vertical="center"/>
    </xf>
    <xf numFmtId="0" fontId="12" fillId="0" borderId="8" xfId="4" applyFont="1" applyBorder="1" applyAlignment="1">
      <alignment horizontal="left" vertical="center"/>
    </xf>
    <xf numFmtId="0" fontId="12" fillId="0" borderId="9" xfId="4" applyFont="1" applyBorder="1" applyAlignment="1">
      <alignment horizontal="left" vertical="center"/>
    </xf>
    <xf numFmtId="0" fontId="12" fillId="0" borderId="13" xfId="4" applyFont="1" applyBorder="1" applyAlignment="1">
      <alignment horizontal="left" vertical="center"/>
    </xf>
    <xf numFmtId="0" fontId="12" fillId="0" borderId="16" xfId="4" applyFont="1" applyBorder="1" applyAlignment="1">
      <alignment horizontal="left" vertical="center"/>
    </xf>
    <xf numFmtId="0" fontId="12" fillId="0" borderId="17" xfId="4" applyFont="1" applyBorder="1" applyAlignment="1">
      <alignment horizontal="left" vertical="center"/>
    </xf>
    <xf numFmtId="0" fontId="12" fillId="0" borderId="21" xfId="4" applyFont="1" applyBorder="1" applyAlignment="1">
      <alignment horizontal="left" vertical="center"/>
    </xf>
    <xf numFmtId="0" fontId="12" fillId="0" borderId="22" xfId="4" applyFont="1" applyBorder="1" applyAlignment="1">
      <alignment horizontal="left" vertical="center"/>
    </xf>
    <xf numFmtId="0" fontId="18" fillId="0" borderId="21" xfId="4" applyFont="1" applyBorder="1" applyAlignment="1">
      <alignment horizontal="left" vertical="center"/>
    </xf>
    <xf numFmtId="0" fontId="18" fillId="0" borderId="22" xfId="4" applyFont="1" applyBorder="1" applyAlignment="1">
      <alignment horizontal="left" vertical="center"/>
    </xf>
    <xf numFmtId="0" fontId="18" fillId="0" borderId="25" xfId="4" applyFont="1" applyBorder="1" applyAlignment="1">
      <alignment horizontal="left" vertical="center"/>
    </xf>
    <xf numFmtId="0" fontId="18" fillId="0" borderId="26" xfId="4" applyFont="1" applyBorder="1" applyAlignment="1">
      <alignment horizontal="left" vertical="center"/>
    </xf>
    <xf numFmtId="0" fontId="12" fillId="0" borderId="40" xfId="4" applyFont="1" applyBorder="1" applyAlignment="1">
      <alignment horizontal="left" vertical="center"/>
    </xf>
    <xf numFmtId="0" fontId="12" fillId="0" borderId="41" xfId="4" applyFont="1" applyBorder="1" applyAlignment="1">
      <alignment horizontal="left" vertical="center"/>
    </xf>
    <xf numFmtId="0" fontId="12" fillId="0" borderId="43" xfId="4" applyFont="1" applyBorder="1" applyAlignment="1">
      <alignment horizontal="left" vertical="center"/>
    </xf>
    <xf numFmtId="0" fontId="12" fillId="0" borderId="0" xfId="4" applyFont="1" applyAlignment="1">
      <alignment horizontal="left" vertical="center"/>
    </xf>
    <xf numFmtId="0" fontId="14" fillId="0" borderId="46" xfId="0" applyFont="1" applyBorder="1" applyAlignment="1">
      <alignment horizontal="center"/>
    </xf>
    <xf numFmtId="0" fontId="14" fillId="0" borderId="47" xfId="0" applyFont="1" applyBorder="1" applyAlignment="1">
      <alignment horizontal="center"/>
    </xf>
    <xf numFmtId="0" fontId="14" fillId="0" borderId="48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50" xfId="0" applyFont="1" applyBorder="1" applyAlignment="1">
      <alignment horizontal="center"/>
    </xf>
    <xf numFmtId="0" fontId="14" fillId="0" borderId="51" xfId="0" applyFont="1" applyBorder="1" applyAlignment="1">
      <alignment horizontal="center"/>
    </xf>
    <xf numFmtId="0" fontId="18" fillId="0" borderId="16" xfId="4" applyFont="1" applyBorder="1" applyAlignment="1">
      <alignment horizontal="left" vertical="center"/>
    </xf>
    <xf numFmtId="0" fontId="18" fillId="0" borderId="17" xfId="4" applyFont="1" applyBorder="1" applyAlignment="1">
      <alignment horizontal="left" vertical="center"/>
    </xf>
  </cellXfs>
  <cellStyles count="5">
    <cellStyle name="桁区切り" xfId="1" builtinId="6"/>
    <cellStyle name="桁区切り 2" xfId="3" xr:uid="{7D9D4615-B5F2-4D0B-BA2B-47C296C93E2A}"/>
    <cellStyle name="標準" xfId="0" builtinId="0"/>
    <cellStyle name="標準 2" xfId="2" xr:uid="{8CAB4B18-4185-4467-A737-0178CE7D2755}"/>
    <cellStyle name="標準_予定価格積算資料" xfId="4" xr:uid="{262C56AB-2D60-4A9F-8725-3C7CD91C6D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39</xdr:row>
      <xdr:rowOff>0</xdr:rowOff>
    </xdr:from>
    <xdr:ext cx="18531" cy="156518"/>
    <xdr:sp macro="" textlink="">
      <xdr:nvSpPr>
        <xdr:cNvPr id="2" name="Text Box 84">
          <a:extLst>
            <a:ext uri="{FF2B5EF4-FFF2-40B4-BE49-F238E27FC236}">
              <a16:creationId xmlns:a16="http://schemas.microsoft.com/office/drawing/2014/main" id="{9A8AF050-F944-4AEC-9F52-8571501E0A02}"/>
            </a:ext>
          </a:extLst>
        </xdr:cNvPr>
        <xdr:cNvSpPr txBox="1">
          <a:spLocks noChangeArrowheads="1"/>
        </xdr:cNvSpPr>
      </xdr:nvSpPr>
      <xdr:spPr bwMode="auto">
        <a:xfrm>
          <a:off x="3600450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14</xdr:row>
      <xdr:rowOff>0</xdr:rowOff>
    </xdr:from>
    <xdr:ext cx="18531" cy="156518"/>
    <xdr:sp macro="" textlink="">
      <xdr:nvSpPr>
        <xdr:cNvPr id="3" name="Text Box 85">
          <a:extLst>
            <a:ext uri="{FF2B5EF4-FFF2-40B4-BE49-F238E27FC236}">
              <a16:creationId xmlns:a16="http://schemas.microsoft.com/office/drawing/2014/main" id="{2DD02794-1521-46E8-9A67-1753683D5EC6}"/>
            </a:ext>
          </a:extLst>
        </xdr:cNvPr>
        <xdr:cNvSpPr txBox="1">
          <a:spLocks noChangeArrowheads="1"/>
        </xdr:cNvSpPr>
      </xdr:nvSpPr>
      <xdr:spPr bwMode="auto">
        <a:xfrm>
          <a:off x="2181485" y="333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14</xdr:row>
      <xdr:rowOff>0</xdr:rowOff>
    </xdr:from>
    <xdr:ext cx="18531" cy="156518"/>
    <xdr:sp macro="" textlink="">
      <xdr:nvSpPr>
        <xdr:cNvPr id="4" name="Text Box 86">
          <a:extLst>
            <a:ext uri="{FF2B5EF4-FFF2-40B4-BE49-F238E27FC236}">
              <a16:creationId xmlns:a16="http://schemas.microsoft.com/office/drawing/2014/main" id="{917A742F-3A6B-4D6D-88B2-3EE6BCB3207E}"/>
            </a:ext>
          </a:extLst>
        </xdr:cNvPr>
        <xdr:cNvSpPr txBox="1">
          <a:spLocks noChangeArrowheads="1"/>
        </xdr:cNvSpPr>
      </xdr:nvSpPr>
      <xdr:spPr bwMode="auto">
        <a:xfrm>
          <a:off x="2181485" y="333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39</xdr:row>
      <xdr:rowOff>0</xdr:rowOff>
    </xdr:from>
    <xdr:ext cx="18531" cy="156518"/>
    <xdr:sp macro="" textlink="">
      <xdr:nvSpPr>
        <xdr:cNvPr id="5" name="Text Box 87">
          <a:extLst>
            <a:ext uri="{FF2B5EF4-FFF2-40B4-BE49-F238E27FC236}">
              <a16:creationId xmlns:a16="http://schemas.microsoft.com/office/drawing/2014/main" id="{FB09E20B-88C9-4DC4-9284-84632B52D5C8}"/>
            </a:ext>
          </a:extLst>
        </xdr:cNvPr>
        <xdr:cNvSpPr txBox="1">
          <a:spLocks noChangeArrowheads="1"/>
        </xdr:cNvSpPr>
      </xdr:nvSpPr>
      <xdr:spPr bwMode="auto">
        <a:xfrm>
          <a:off x="3600450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6" name="Text Box 88">
          <a:extLst>
            <a:ext uri="{FF2B5EF4-FFF2-40B4-BE49-F238E27FC236}">
              <a16:creationId xmlns:a16="http://schemas.microsoft.com/office/drawing/2014/main" id="{12A6861F-975A-4C0C-81DC-B97729276808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" name="Text Box 108">
          <a:extLst>
            <a:ext uri="{FF2B5EF4-FFF2-40B4-BE49-F238E27FC236}">
              <a16:creationId xmlns:a16="http://schemas.microsoft.com/office/drawing/2014/main" id="{7888E65D-110C-4850-9DF8-D8962A7BFC0F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39</xdr:row>
      <xdr:rowOff>0</xdr:rowOff>
    </xdr:from>
    <xdr:ext cx="18531" cy="156518"/>
    <xdr:sp macro="" textlink="">
      <xdr:nvSpPr>
        <xdr:cNvPr id="8" name="Text Box 109">
          <a:extLst>
            <a:ext uri="{FF2B5EF4-FFF2-40B4-BE49-F238E27FC236}">
              <a16:creationId xmlns:a16="http://schemas.microsoft.com/office/drawing/2014/main" id="{41A7B2FE-86C2-4A44-8A54-29D44699956D}"/>
            </a:ext>
          </a:extLst>
        </xdr:cNvPr>
        <xdr:cNvSpPr txBox="1">
          <a:spLocks noChangeArrowheads="1"/>
        </xdr:cNvSpPr>
      </xdr:nvSpPr>
      <xdr:spPr bwMode="auto">
        <a:xfrm>
          <a:off x="3600450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9" name="Text Box 110">
          <a:extLst>
            <a:ext uri="{FF2B5EF4-FFF2-40B4-BE49-F238E27FC236}">
              <a16:creationId xmlns:a16="http://schemas.microsoft.com/office/drawing/2014/main" id="{4D71B134-9B17-4702-ABA8-0FCBEA6E60E8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39</xdr:row>
      <xdr:rowOff>0</xdr:rowOff>
    </xdr:from>
    <xdr:ext cx="18531" cy="156518"/>
    <xdr:sp macro="" textlink="">
      <xdr:nvSpPr>
        <xdr:cNvPr id="10" name="Text Box 84">
          <a:extLst>
            <a:ext uri="{FF2B5EF4-FFF2-40B4-BE49-F238E27FC236}">
              <a16:creationId xmlns:a16="http://schemas.microsoft.com/office/drawing/2014/main" id="{8A8C11B3-3EA7-4718-9467-BB01D5A8F8C4}"/>
            </a:ext>
          </a:extLst>
        </xdr:cNvPr>
        <xdr:cNvSpPr txBox="1">
          <a:spLocks noChangeArrowheads="1"/>
        </xdr:cNvSpPr>
      </xdr:nvSpPr>
      <xdr:spPr bwMode="auto">
        <a:xfrm>
          <a:off x="3600450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1" name="Text Box 89">
          <a:extLst>
            <a:ext uri="{FF2B5EF4-FFF2-40B4-BE49-F238E27FC236}">
              <a16:creationId xmlns:a16="http://schemas.microsoft.com/office/drawing/2014/main" id="{3ACD1E23-CE57-4CBD-AF53-0FA24A9580C7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2" name="Text Box 90">
          <a:extLst>
            <a:ext uri="{FF2B5EF4-FFF2-40B4-BE49-F238E27FC236}">
              <a16:creationId xmlns:a16="http://schemas.microsoft.com/office/drawing/2014/main" id="{93629966-C324-4054-BB5B-49AC40B64027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3" name="Text Box 91">
          <a:extLst>
            <a:ext uri="{FF2B5EF4-FFF2-40B4-BE49-F238E27FC236}">
              <a16:creationId xmlns:a16="http://schemas.microsoft.com/office/drawing/2014/main" id="{44FA93C0-034D-4827-ADC0-9C464CFD9C04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4" name="Text Box 92">
          <a:extLst>
            <a:ext uri="{FF2B5EF4-FFF2-40B4-BE49-F238E27FC236}">
              <a16:creationId xmlns:a16="http://schemas.microsoft.com/office/drawing/2014/main" id="{D5D03387-55E1-4F1F-A2B8-D5A0FA1AF3F6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5" name="Text Box 84">
          <a:extLst>
            <a:ext uri="{FF2B5EF4-FFF2-40B4-BE49-F238E27FC236}">
              <a16:creationId xmlns:a16="http://schemas.microsoft.com/office/drawing/2014/main" id="{59C86117-CD4A-40E0-A0CB-28582FA68245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6" name="Text Box 87">
          <a:extLst>
            <a:ext uri="{FF2B5EF4-FFF2-40B4-BE49-F238E27FC236}">
              <a16:creationId xmlns:a16="http://schemas.microsoft.com/office/drawing/2014/main" id="{716DE72B-4E16-4464-8FDB-F303B0ECE89B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7" name="Text Box 108">
          <a:extLst>
            <a:ext uri="{FF2B5EF4-FFF2-40B4-BE49-F238E27FC236}">
              <a16:creationId xmlns:a16="http://schemas.microsoft.com/office/drawing/2014/main" id="{76E296B0-DA94-4704-B6CC-21FDDDB37601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8" name="Text Box 109">
          <a:extLst>
            <a:ext uri="{FF2B5EF4-FFF2-40B4-BE49-F238E27FC236}">
              <a16:creationId xmlns:a16="http://schemas.microsoft.com/office/drawing/2014/main" id="{BDF1B6E4-990C-44C7-B383-4C16074433D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19" name="Text Box 110">
          <a:extLst>
            <a:ext uri="{FF2B5EF4-FFF2-40B4-BE49-F238E27FC236}">
              <a16:creationId xmlns:a16="http://schemas.microsoft.com/office/drawing/2014/main" id="{72129940-441E-4DE3-B446-D10355D760D3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0" name="Text Box 84">
          <a:extLst>
            <a:ext uri="{FF2B5EF4-FFF2-40B4-BE49-F238E27FC236}">
              <a16:creationId xmlns:a16="http://schemas.microsoft.com/office/drawing/2014/main" id="{6A50A36A-0864-4F81-B46E-2F3EDF2847AF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1" name="Text Box 89">
          <a:extLst>
            <a:ext uri="{FF2B5EF4-FFF2-40B4-BE49-F238E27FC236}">
              <a16:creationId xmlns:a16="http://schemas.microsoft.com/office/drawing/2014/main" id="{8AE16780-68EE-45F0-B94B-979B3F20427A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2" name="Text Box 90">
          <a:extLst>
            <a:ext uri="{FF2B5EF4-FFF2-40B4-BE49-F238E27FC236}">
              <a16:creationId xmlns:a16="http://schemas.microsoft.com/office/drawing/2014/main" id="{04162340-57A2-4719-8277-B222F37C280D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3" name="Text Box 91">
          <a:extLst>
            <a:ext uri="{FF2B5EF4-FFF2-40B4-BE49-F238E27FC236}">
              <a16:creationId xmlns:a16="http://schemas.microsoft.com/office/drawing/2014/main" id="{E2823E8C-8141-49F4-8377-B9D819C2485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4" name="Text Box 92">
          <a:extLst>
            <a:ext uri="{FF2B5EF4-FFF2-40B4-BE49-F238E27FC236}">
              <a16:creationId xmlns:a16="http://schemas.microsoft.com/office/drawing/2014/main" id="{61ACE9D7-CDA3-42F5-A61F-54F4323DE996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5" name="Text Box 89">
          <a:extLst>
            <a:ext uri="{FF2B5EF4-FFF2-40B4-BE49-F238E27FC236}">
              <a16:creationId xmlns:a16="http://schemas.microsoft.com/office/drawing/2014/main" id="{B59D3240-BB61-4109-B016-AC2CA4A57C46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6" name="Text Box 90">
          <a:extLst>
            <a:ext uri="{FF2B5EF4-FFF2-40B4-BE49-F238E27FC236}">
              <a16:creationId xmlns:a16="http://schemas.microsoft.com/office/drawing/2014/main" id="{95E2A330-1D95-43DB-AE3E-095B6F7C1BD6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7" name="Text Box 91">
          <a:extLst>
            <a:ext uri="{FF2B5EF4-FFF2-40B4-BE49-F238E27FC236}">
              <a16:creationId xmlns:a16="http://schemas.microsoft.com/office/drawing/2014/main" id="{7CA7E667-E11C-451C-BC82-0218E20EDE75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8" name="Text Box 92">
          <a:extLst>
            <a:ext uri="{FF2B5EF4-FFF2-40B4-BE49-F238E27FC236}">
              <a16:creationId xmlns:a16="http://schemas.microsoft.com/office/drawing/2014/main" id="{3CF89569-04D5-4D96-B89A-C65821FC113F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29" name="Text Box 91">
          <a:extLst>
            <a:ext uri="{FF2B5EF4-FFF2-40B4-BE49-F238E27FC236}">
              <a16:creationId xmlns:a16="http://schemas.microsoft.com/office/drawing/2014/main" id="{B1FA58F2-71FC-4C1D-88EF-A4C169AF32E2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45</xdr:row>
      <xdr:rowOff>0</xdr:rowOff>
    </xdr:from>
    <xdr:ext cx="18531" cy="156518"/>
    <xdr:sp macro="" textlink="">
      <xdr:nvSpPr>
        <xdr:cNvPr id="30" name="Text Box 87">
          <a:extLst>
            <a:ext uri="{FF2B5EF4-FFF2-40B4-BE49-F238E27FC236}">
              <a16:creationId xmlns:a16="http://schemas.microsoft.com/office/drawing/2014/main" id="{FE0FD4E2-7D98-4DDA-B656-533D94C4CB1F}"/>
            </a:ext>
          </a:extLst>
        </xdr:cNvPr>
        <xdr:cNvSpPr txBox="1">
          <a:spLocks noChangeArrowheads="1"/>
        </xdr:cNvSpPr>
      </xdr:nvSpPr>
      <xdr:spPr bwMode="auto">
        <a:xfrm>
          <a:off x="3600450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45</xdr:row>
      <xdr:rowOff>0</xdr:rowOff>
    </xdr:from>
    <xdr:ext cx="18531" cy="156518"/>
    <xdr:sp macro="" textlink="">
      <xdr:nvSpPr>
        <xdr:cNvPr id="31" name="Text Box 109">
          <a:extLst>
            <a:ext uri="{FF2B5EF4-FFF2-40B4-BE49-F238E27FC236}">
              <a16:creationId xmlns:a16="http://schemas.microsoft.com/office/drawing/2014/main" id="{7850C43D-2833-4CF2-837F-A7770581F28D}"/>
            </a:ext>
          </a:extLst>
        </xdr:cNvPr>
        <xdr:cNvSpPr txBox="1">
          <a:spLocks noChangeArrowheads="1"/>
        </xdr:cNvSpPr>
      </xdr:nvSpPr>
      <xdr:spPr bwMode="auto">
        <a:xfrm>
          <a:off x="3600450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45</xdr:row>
      <xdr:rowOff>0</xdr:rowOff>
    </xdr:from>
    <xdr:ext cx="18531" cy="156518"/>
    <xdr:sp macro="" textlink="">
      <xdr:nvSpPr>
        <xdr:cNvPr id="32" name="Text Box 84">
          <a:extLst>
            <a:ext uri="{FF2B5EF4-FFF2-40B4-BE49-F238E27FC236}">
              <a16:creationId xmlns:a16="http://schemas.microsoft.com/office/drawing/2014/main" id="{DFE820C3-1966-4C45-992A-D51600A5FB54}"/>
            </a:ext>
          </a:extLst>
        </xdr:cNvPr>
        <xdr:cNvSpPr txBox="1">
          <a:spLocks noChangeArrowheads="1"/>
        </xdr:cNvSpPr>
      </xdr:nvSpPr>
      <xdr:spPr bwMode="auto">
        <a:xfrm>
          <a:off x="3600450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33" name="Text Box 88">
          <a:extLst>
            <a:ext uri="{FF2B5EF4-FFF2-40B4-BE49-F238E27FC236}">
              <a16:creationId xmlns:a16="http://schemas.microsoft.com/office/drawing/2014/main" id="{2EFB1FAA-F4CA-405D-87B0-42A111E5B934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28</xdr:row>
      <xdr:rowOff>0</xdr:rowOff>
    </xdr:from>
    <xdr:ext cx="18531" cy="156518"/>
    <xdr:sp macro="" textlink="">
      <xdr:nvSpPr>
        <xdr:cNvPr id="34" name="Text Box 85">
          <a:extLst>
            <a:ext uri="{FF2B5EF4-FFF2-40B4-BE49-F238E27FC236}">
              <a16:creationId xmlns:a16="http://schemas.microsoft.com/office/drawing/2014/main" id="{5D439E70-D0CD-4C23-9EEF-F59CCBD45394}"/>
            </a:ext>
          </a:extLst>
        </xdr:cNvPr>
        <xdr:cNvSpPr txBox="1">
          <a:spLocks noChangeArrowheads="1"/>
        </xdr:cNvSpPr>
      </xdr:nvSpPr>
      <xdr:spPr bwMode="auto">
        <a:xfrm>
          <a:off x="218148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28</xdr:row>
      <xdr:rowOff>0</xdr:rowOff>
    </xdr:from>
    <xdr:ext cx="18531" cy="156518"/>
    <xdr:sp macro="" textlink="">
      <xdr:nvSpPr>
        <xdr:cNvPr id="35" name="Text Box 86">
          <a:extLst>
            <a:ext uri="{FF2B5EF4-FFF2-40B4-BE49-F238E27FC236}">
              <a16:creationId xmlns:a16="http://schemas.microsoft.com/office/drawing/2014/main" id="{938D2116-0161-4541-BC2C-AAE8343A8A7D}"/>
            </a:ext>
          </a:extLst>
        </xdr:cNvPr>
        <xdr:cNvSpPr txBox="1">
          <a:spLocks noChangeArrowheads="1"/>
        </xdr:cNvSpPr>
      </xdr:nvSpPr>
      <xdr:spPr bwMode="auto">
        <a:xfrm>
          <a:off x="218148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36" name="Text Box 88">
          <a:extLst>
            <a:ext uri="{FF2B5EF4-FFF2-40B4-BE49-F238E27FC236}">
              <a16:creationId xmlns:a16="http://schemas.microsoft.com/office/drawing/2014/main" id="{CB7A5CB3-C5FF-45E9-8DC5-8B7DFE12FC5C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16</xdr:row>
      <xdr:rowOff>0</xdr:rowOff>
    </xdr:from>
    <xdr:ext cx="18531" cy="156518"/>
    <xdr:sp macro="" textlink="">
      <xdr:nvSpPr>
        <xdr:cNvPr id="37" name="Text Box 85">
          <a:extLst>
            <a:ext uri="{FF2B5EF4-FFF2-40B4-BE49-F238E27FC236}">
              <a16:creationId xmlns:a16="http://schemas.microsoft.com/office/drawing/2014/main" id="{3E671832-1D70-4E7C-8476-94D1E9081C3F}"/>
            </a:ext>
          </a:extLst>
        </xdr:cNvPr>
        <xdr:cNvSpPr txBox="1">
          <a:spLocks noChangeArrowheads="1"/>
        </xdr:cNvSpPr>
      </xdr:nvSpPr>
      <xdr:spPr bwMode="auto">
        <a:xfrm>
          <a:off x="2181485" y="3810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16</xdr:row>
      <xdr:rowOff>0</xdr:rowOff>
    </xdr:from>
    <xdr:ext cx="18531" cy="156518"/>
    <xdr:sp macro="" textlink="">
      <xdr:nvSpPr>
        <xdr:cNvPr id="38" name="Text Box 86">
          <a:extLst>
            <a:ext uri="{FF2B5EF4-FFF2-40B4-BE49-F238E27FC236}">
              <a16:creationId xmlns:a16="http://schemas.microsoft.com/office/drawing/2014/main" id="{85F0427F-21F0-4A56-821D-AD4B3C2005C5}"/>
            </a:ext>
          </a:extLst>
        </xdr:cNvPr>
        <xdr:cNvSpPr txBox="1">
          <a:spLocks noChangeArrowheads="1"/>
        </xdr:cNvSpPr>
      </xdr:nvSpPr>
      <xdr:spPr bwMode="auto">
        <a:xfrm>
          <a:off x="2181485" y="3810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39" name="Text Box 89">
          <a:extLst>
            <a:ext uri="{FF2B5EF4-FFF2-40B4-BE49-F238E27FC236}">
              <a16:creationId xmlns:a16="http://schemas.microsoft.com/office/drawing/2014/main" id="{BFB596F9-A018-4559-A4FA-F31CDECCB250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40" name="Text Box 88">
          <a:extLst>
            <a:ext uri="{FF2B5EF4-FFF2-40B4-BE49-F238E27FC236}">
              <a16:creationId xmlns:a16="http://schemas.microsoft.com/office/drawing/2014/main" id="{E773BBC7-D31D-4464-BFCE-60A68DF61A93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28</xdr:row>
      <xdr:rowOff>0</xdr:rowOff>
    </xdr:from>
    <xdr:ext cx="18531" cy="156518"/>
    <xdr:sp macro="" textlink="">
      <xdr:nvSpPr>
        <xdr:cNvPr id="41" name="Text Box 85">
          <a:extLst>
            <a:ext uri="{FF2B5EF4-FFF2-40B4-BE49-F238E27FC236}">
              <a16:creationId xmlns:a16="http://schemas.microsoft.com/office/drawing/2014/main" id="{C6B968C7-C589-4A12-A077-56C74978C739}"/>
            </a:ext>
          </a:extLst>
        </xdr:cNvPr>
        <xdr:cNvSpPr txBox="1">
          <a:spLocks noChangeArrowheads="1"/>
        </xdr:cNvSpPr>
      </xdr:nvSpPr>
      <xdr:spPr bwMode="auto">
        <a:xfrm>
          <a:off x="218148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28</xdr:row>
      <xdr:rowOff>0</xdr:rowOff>
    </xdr:from>
    <xdr:ext cx="18531" cy="156518"/>
    <xdr:sp macro="" textlink="">
      <xdr:nvSpPr>
        <xdr:cNvPr id="42" name="Text Box 86">
          <a:extLst>
            <a:ext uri="{FF2B5EF4-FFF2-40B4-BE49-F238E27FC236}">
              <a16:creationId xmlns:a16="http://schemas.microsoft.com/office/drawing/2014/main" id="{6BD5E4D9-96B2-482D-8AB8-621495AF9522}"/>
            </a:ext>
          </a:extLst>
        </xdr:cNvPr>
        <xdr:cNvSpPr txBox="1">
          <a:spLocks noChangeArrowheads="1"/>
        </xdr:cNvSpPr>
      </xdr:nvSpPr>
      <xdr:spPr bwMode="auto">
        <a:xfrm>
          <a:off x="218148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43" name="Text Box 88">
          <a:extLst>
            <a:ext uri="{FF2B5EF4-FFF2-40B4-BE49-F238E27FC236}">
              <a16:creationId xmlns:a16="http://schemas.microsoft.com/office/drawing/2014/main" id="{CB30D3CA-376C-4A1A-BFB6-CDE154C40660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44" name="Text Box 108">
          <a:extLst>
            <a:ext uri="{FF2B5EF4-FFF2-40B4-BE49-F238E27FC236}">
              <a16:creationId xmlns:a16="http://schemas.microsoft.com/office/drawing/2014/main" id="{2A2798DD-84CE-43C1-81D1-01A8CE0F603D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45" name="Text Box 110">
          <a:extLst>
            <a:ext uri="{FF2B5EF4-FFF2-40B4-BE49-F238E27FC236}">
              <a16:creationId xmlns:a16="http://schemas.microsoft.com/office/drawing/2014/main" id="{2A91EDE3-F832-47D4-B5D2-671B0A592035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46" name="Text Box 89">
          <a:extLst>
            <a:ext uri="{FF2B5EF4-FFF2-40B4-BE49-F238E27FC236}">
              <a16:creationId xmlns:a16="http://schemas.microsoft.com/office/drawing/2014/main" id="{7DA3FD60-35B2-4543-B732-724B0F5C3570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47" name="Text Box 90">
          <a:extLst>
            <a:ext uri="{FF2B5EF4-FFF2-40B4-BE49-F238E27FC236}">
              <a16:creationId xmlns:a16="http://schemas.microsoft.com/office/drawing/2014/main" id="{10DC8B9C-F1CD-4D9A-A7BE-399FC720C2EC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48" name="Text Box 91">
          <a:extLst>
            <a:ext uri="{FF2B5EF4-FFF2-40B4-BE49-F238E27FC236}">
              <a16:creationId xmlns:a16="http://schemas.microsoft.com/office/drawing/2014/main" id="{7DB6901B-FD88-4961-B940-0A0394670753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49" name="Text Box 92">
          <a:extLst>
            <a:ext uri="{FF2B5EF4-FFF2-40B4-BE49-F238E27FC236}">
              <a16:creationId xmlns:a16="http://schemas.microsoft.com/office/drawing/2014/main" id="{E200FA8A-0ED4-4285-A039-F28C46CAA42F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0" name="Text Box 89">
          <a:extLst>
            <a:ext uri="{FF2B5EF4-FFF2-40B4-BE49-F238E27FC236}">
              <a16:creationId xmlns:a16="http://schemas.microsoft.com/office/drawing/2014/main" id="{D4A24DC0-2A9D-48A4-9ECD-DB16E3E29230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1" name="Text Box 90">
          <a:extLst>
            <a:ext uri="{FF2B5EF4-FFF2-40B4-BE49-F238E27FC236}">
              <a16:creationId xmlns:a16="http://schemas.microsoft.com/office/drawing/2014/main" id="{47B2D411-E775-463F-A499-BDAB8C6D6D9A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2" name="Text Box 89">
          <a:extLst>
            <a:ext uri="{FF2B5EF4-FFF2-40B4-BE49-F238E27FC236}">
              <a16:creationId xmlns:a16="http://schemas.microsoft.com/office/drawing/2014/main" id="{77A60107-62E8-4C67-BDFC-DA3E21898ED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3" name="Text Box 108">
          <a:extLst>
            <a:ext uri="{FF2B5EF4-FFF2-40B4-BE49-F238E27FC236}">
              <a16:creationId xmlns:a16="http://schemas.microsoft.com/office/drawing/2014/main" id="{9B483F77-0D56-4320-BDFC-7496CB978BEB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4" name="Text Box 110">
          <a:extLst>
            <a:ext uri="{FF2B5EF4-FFF2-40B4-BE49-F238E27FC236}">
              <a16:creationId xmlns:a16="http://schemas.microsoft.com/office/drawing/2014/main" id="{12761411-4A1F-4769-822D-902DD0CCD6F6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5" name="Text Box 89">
          <a:extLst>
            <a:ext uri="{FF2B5EF4-FFF2-40B4-BE49-F238E27FC236}">
              <a16:creationId xmlns:a16="http://schemas.microsoft.com/office/drawing/2014/main" id="{E27DE757-F91B-4B89-A63D-65156C973ADD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6" name="Text Box 90">
          <a:extLst>
            <a:ext uri="{FF2B5EF4-FFF2-40B4-BE49-F238E27FC236}">
              <a16:creationId xmlns:a16="http://schemas.microsoft.com/office/drawing/2014/main" id="{BCFDCB1C-FCE3-4ACA-BF8A-C21E8617FDA1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7" name="Text Box 108">
          <a:extLst>
            <a:ext uri="{FF2B5EF4-FFF2-40B4-BE49-F238E27FC236}">
              <a16:creationId xmlns:a16="http://schemas.microsoft.com/office/drawing/2014/main" id="{AB139CF7-274F-4648-B7C7-3662AE10A975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8" name="Text Box 110">
          <a:extLst>
            <a:ext uri="{FF2B5EF4-FFF2-40B4-BE49-F238E27FC236}">
              <a16:creationId xmlns:a16="http://schemas.microsoft.com/office/drawing/2014/main" id="{1689D25A-5D72-42AE-8A71-6B9E5DB91249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59" name="Text Box 108">
          <a:extLst>
            <a:ext uri="{FF2B5EF4-FFF2-40B4-BE49-F238E27FC236}">
              <a16:creationId xmlns:a16="http://schemas.microsoft.com/office/drawing/2014/main" id="{2DE31E61-EFEC-49B5-9DCD-1314DE7E03B5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0" name="Text Box 110">
          <a:extLst>
            <a:ext uri="{FF2B5EF4-FFF2-40B4-BE49-F238E27FC236}">
              <a16:creationId xmlns:a16="http://schemas.microsoft.com/office/drawing/2014/main" id="{4D348090-6CC1-445B-9D04-D2F9C9D6A5E8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1" name="Text Box 89">
          <a:extLst>
            <a:ext uri="{FF2B5EF4-FFF2-40B4-BE49-F238E27FC236}">
              <a16:creationId xmlns:a16="http://schemas.microsoft.com/office/drawing/2014/main" id="{CAF688BE-84A9-4C54-98F7-F5CD4EF05C89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2" name="Text Box 90">
          <a:extLst>
            <a:ext uri="{FF2B5EF4-FFF2-40B4-BE49-F238E27FC236}">
              <a16:creationId xmlns:a16="http://schemas.microsoft.com/office/drawing/2014/main" id="{0DDF7EA4-B026-4EAE-B19C-D3830B66EF4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3" name="Text Box 91">
          <a:extLst>
            <a:ext uri="{FF2B5EF4-FFF2-40B4-BE49-F238E27FC236}">
              <a16:creationId xmlns:a16="http://schemas.microsoft.com/office/drawing/2014/main" id="{0ED5EE45-D811-4B3E-B43F-0B6E023C11CB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4" name="Text Box 92">
          <a:extLst>
            <a:ext uri="{FF2B5EF4-FFF2-40B4-BE49-F238E27FC236}">
              <a16:creationId xmlns:a16="http://schemas.microsoft.com/office/drawing/2014/main" id="{8A938BD2-9989-4C8A-A106-DC18AF86473D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5" name="Text Box 89">
          <a:extLst>
            <a:ext uri="{FF2B5EF4-FFF2-40B4-BE49-F238E27FC236}">
              <a16:creationId xmlns:a16="http://schemas.microsoft.com/office/drawing/2014/main" id="{0DE1E2C1-4455-45D0-8543-D041A706EF7C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6" name="Text Box 90">
          <a:extLst>
            <a:ext uri="{FF2B5EF4-FFF2-40B4-BE49-F238E27FC236}">
              <a16:creationId xmlns:a16="http://schemas.microsoft.com/office/drawing/2014/main" id="{4925F48D-66C6-4AAF-AF77-50E9EA79C04C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7" name="Text Box 89">
          <a:extLst>
            <a:ext uri="{FF2B5EF4-FFF2-40B4-BE49-F238E27FC236}">
              <a16:creationId xmlns:a16="http://schemas.microsoft.com/office/drawing/2014/main" id="{090419B1-A7C8-4B50-B999-C39458D2E4A9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8" name="Text Box 108">
          <a:extLst>
            <a:ext uri="{FF2B5EF4-FFF2-40B4-BE49-F238E27FC236}">
              <a16:creationId xmlns:a16="http://schemas.microsoft.com/office/drawing/2014/main" id="{920F36ED-FE35-4D05-B67D-1F8CFB61D8A6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69" name="Text Box 110">
          <a:extLst>
            <a:ext uri="{FF2B5EF4-FFF2-40B4-BE49-F238E27FC236}">
              <a16:creationId xmlns:a16="http://schemas.microsoft.com/office/drawing/2014/main" id="{D6119D7F-30B8-4A83-A360-E4F445D57856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0" name="Text Box 89">
          <a:extLst>
            <a:ext uri="{FF2B5EF4-FFF2-40B4-BE49-F238E27FC236}">
              <a16:creationId xmlns:a16="http://schemas.microsoft.com/office/drawing/2014/main" id="{E3823834-1291-4487-A850-763D51D7EEB1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1" name="Text Box 90">
          <a:extLst>
            <a:ext uri="{FF2B5EF4-FFF2-40B4-BE49-F238E27FC236}">
              <a16:creationId xmlns:a16="http://schemas.microsoft.com/office/drawing/2014/main" id="{C5A168C7-59DD-434E-8F27-48F7C8B59DA7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2" name="Text Box 91">
          <a:extLst>
            <a:ext uri="{FF2B5EF4-FFF2-40B4-BE49-F238E27FC236}">
              <a16:creationId xmlns:a16="http://schemas.microsoft.com/office/drawing/2014/main" id="{ED026B96-E6BD-4301-AA68-6B0AB5CDC247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3" name="Text Box 92">
          <a:extLst>
            <a:ext uri="{FF2B5EF4-FFF2-40B4-BE49-F238E27FC236}">
              <a16:creationId xmlns:a16="http://schemas.microsoft.com/office/drawing/2014/main" id="{D0853519-6FA2-4EE4-B493-06E16AD9DB0B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4" name="Text Box 89">
          <a:extLst>
            <a:ext uri="{FF2B5EF4-FFF2-40B4-BE49-F238E27FC236}">
              <a16:creationId xmlns:a16="http://schemas.microsoft.com/office/drawing/2014/main" id="{F4BECEBF-3FDB-417F-8CC6-F865EDD08CD1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5" name="Text Box 90">
          <a:extLst>
            <a:ext uri="{FF2B5EF4-FFF2-40B4-BE49-F238E27FC236}">
              <a16:creationId xmlns:a16="http://schemas.microsoft.com/office/drawing/2014/main" id="{95754739-6EAC-4612-B151-D901C1AEAD63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6" name="Text Box 89">
          <a:extLst>
            <a:ext uri="{FF2B5EF4-FFF2-40B4-BE49-F238E27FC236}">
              <a16:creationId xmlns:a16="http://schemas.microsoft.com/office/drawing/2014/main" id="{AAB21E90-F86F-4CA3-AADC-8B2A54322248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7" name="Text Box 108">
          <a:extLst>
            <a:ext uri="{FF2B5EF4-FFF2-40B4-BE49-F238E27FC236}">
              <a16:creationId xmlns:a16="http://schemas.microsoft.com/office/drawing/2014/main" id="{212A8170-CEDB-4885-BB93-4194EA103F31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8" name="Text Box 110">
          <a:extLst>
            <a:ext uri="{FF2B5EF4-FFF2-40B4-BE49-F238E27FC236}">
              <a16:creationId xmlns:a16="http://schemas.microsoft.com/office/drawing/2014/main" id="{9B134D1F-4AC7-4FCB-83A0-5AFF318150DA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79" name="Text Box 89">
          <a:extLst>
            <a:ext uri="{FF2B5EF4-FFF2-40B4-BE49-F238E27FC236}">
              <a16:creationId xmlns:a16="http://schemas.microsoft.com/office/drawing/2014/main" id="{AEC5F576-D46C-4FBE-B70D-3004CCCEC961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0" name="Text Box 90">
          <a:extLst>
            <a:ext uri="{FF2B5EF4-FFF2-40B4-BE49-F238E27FC236}">
              <a16:creationId xmlns:a16="http://schemas.microsoft.com/office/drawing/2014/main" id="{73C90525-C2ED-48E0-9793-459151353CD7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1" name="Text Box 91">
          <a:extLst>
            <a:ext uri="{FF2B5EF4-FFF2-40B4-BE49-F238E27FC236}">
              <a16:creationId xmlns:a16="http://schemas.microsoft.com/office/drawing/2014/main" id="{072D49E6-7D24-4777-B756-7C586E939308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2" name="Text Box 92">
          <a:extLst>
            <a:ext uri="{FF2B5EF4-FFF2-40B4-BE49-F238E27FC236}">
              <a16:creationId xmlns:a16="http://schemas.microsoft.com/office/drawing/2014/main" id="{A2DC2FBE-E066-4A62-B135-116E22710D73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3" name="Text Box 89">
          <a:extLst>
            <a:ext uri="{FF2B5EF4-FFF2-40B4-BE49-F238E27FC236}">
              <a16:creationId xmlns:a16="http://schemas.microsoft.com/office/drawing/2014/main" id="{4D727B89-53D8-4158-AE27-0D632D2F2EF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4" name="Text Box 90">
          <a:extLst>
            <a:ext uri="{FF2B5EF4-FFF2-40B4-BE49-F238E27FC236}">
              <a16:creationId xmlns:a16="http://schemas.microsoft.com/office/drawing/2014/main" id="{F112CC39-2738-4C05-A7E7-262AAC314EFD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5" name="Text Box 89">
          <a:extLst>
            <a:ext uri="{FF2B5EF4-FFF2-40B4-BE49-F238E27FC236}">
              <a16:creationId xmlns:a16="http://schemas.microsoft.com/office/drawing/2014/main" id="{02CE8BF5-F961-4AE5-BA3E-765A87D632D0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6" name="Text Box 108">
          <a:extLst>
            <a:ext uri="{FF2B5EF4-FFF2-40B4-BE49-F238E27FC236}">
              <a16:creationId xmlns:a16="http://schemas.microsoft.com/office/drawing/2014/main" id="{00EB007A-BFF4-44D7-9FFA-ABD21DAD651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7" name="Text Box 110">
          <a:extLst>
            <a:ext uri="{FF2B5EF4-FFF2-40B4-BE49-F238E27FC236}">
              <a16:creationId xmlns:a16="http://schemas.microsoft.com/office/drawing/2014/main" id="{6BD4AE72-15DC-4376-93C1-EC10E67B688F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8" name="Text Box 89">
          <a:extLst>
            <a:ext uri="{FF2B5EF4-FFF2-40B4-BE49-F238E27FC236}">
              <a16:creationId xmlns:a16="http://schemas.microsoft.com/office/drawing/2014/main" id="{AFC793FB-DD74-4E9B-8CA3-EEEDE541A60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89" name="Text Box 90">
          <a:extLst>
            <a:ext uri="{FF2B5EF4-FFF2-40B4-BE49-F238E27FC236}">
              <a16:creationId xmlns:a16="http://schemas.microsoft.com/office/drawing/2014/main" id="{A8EE4C18-1D89-41A2-8EB3-16BB8203860B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90" name="Text Box 108">
          <a:extLst>
            <a:ext uri="{FF2B5EF4-FFF2-40B4-BE49-F238E27FC236}">
              <a16:creationId xmlns:a16="http://schemas.microsoft.com/office/drawing/2014/main" id="{76360CDF-B17F-46A5-833E-281A6424C1AE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91" name="Text Box 110">
          <a:extLst>
            <a:ext uri="{FF2B5EF4-FFF2-40B4-BE49-F238E27FC236}">
              <a16:creationId xmlns:a16="http://schemas.microsoft.com/office/drawing/2014/main" id="{3FE93ED0-21D5-48C1-AFE7-955244FCCBF3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92" name="Text Box 108">
          <a:extLst>
            <a:ext uri="{FF2B5EF4-FFF2-40B4-BE49-F238E27FC236}">
              <a16:creationId xmlns:a16="http://schemas.microsoft.com/office/drawing/2014/main" id="{75ADA7D3-BDA2-41E0-BCD4-039C39D8D7A1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43</xdr:row>
      <xdr:rowOff>0</xdr:rowOff>
    </xdr:from>
    <xdr:ext cx="18531" cy="156518"/>
    <xdr:sp macro="" textlink="">
      <xdr:nvSpPr>
        <xdr:cNvPr id="93" name="Text Box 110">
          <a:extLst>
            <a:ext uri="{FF2B5EF4-FFF2-40B4-BE49-F238E27FC236}">
              <a16:creationId xmlns:a16="http://schemas.microsoft.com/office/drawing/2014/main" id="{F9E89AF9-D9C6-4A1C-B0BC-543E145838C0}"/>
            </a:ext>
          </a:extLst>
        </xdr:cNvPr>
        <xdr:cNvSpPr txBox="1">
          <a:spLocks noChangeArrowheads="1"/>
        </xdr:cNvSpPr>
      </xdr:nvSpPr>
      <xdr:spPr bwMode="auto">
        <a:xfrm>
          <a:off x="3600450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94" name="Text Box 90">
          <a:extLst>
            <a:ext uri="{FF2B5EF4-FFF2-40B4-BE49-F238E27FC236}">
              <a16:creationId xmlns:a16="http://schemas.microsoft.com/office/drawing/2014/main" id="{CDA27D0B-7871-40BC-B1D3-0E10722D9828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95" name="Text Box 91">
          <a:extLst>
            <a:ext uri="{FF2B5EF4-FFF2-40B4-BE49-F238E27FC236}">
              <a16:creationId xmlns:a16="http://schemas.microsoft.com/office/drawing/2014/main" id="{AB3598D3-C62D-4F90-B182-4A131E3CBA58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96" name="Text Box 92">
          <a:extLst>
            <a:ext uri="{FF2B5EF4-FFF2-40B4-BE49-F238E27FC236}">
              <a16:creationId xmlns:a16="http://schemas.microsoft.com/office/drawing/2014/main" id="{798F0B9C-4099-46F6-B0D5-5511E1041FD9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97" name="Text Box 88">
          <a:extLst>
            <a:ext uri="{FF2B5EF4-FFF2-40B4-BE49-F238E27FC236}">
              <a16:creationId xmlns:a16="http://schemas.microsoft.com/office/drawing/2014/main" id="{858A6D70-E63A-4B56-8D2D-B742EA35B96D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98" name="Text Box 88">
          <a:extLst>
            <a:ext uri="{FF2B5EF4-FFF2-40B4-BE49-F238E27FC236}">
              <a16:creationId xmlns:a16="http://schemas.microsoft.com/office/drawing/2014/main" id="{2151835B-B82E-4A4B-8EED-D0393B16520D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99" name="Text Box 88">
          <a:extLst>
            <a:ext uri="{FF2B5EF4-FFF2-40B4-BE49-F238E27FC236}">
              <a16:creationId xmlns:a16="http://schemas.microsoft.com/office/drawing/2014/main" id="{65B660B8-EE1F-4AF8-B5D2-7DD3FC6CC72F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100" name="Text Box 88">
          <a:extLst>
            <a:ext uri="{FF2B5EF4-FFF2-40B4-BE49-F238E27FC236}">
              <a16:creationId xmlns:a16="http://schemas.microsoft.com/office/drawing/2014/main" id="{06BB9473-FFB5-4C62-82D3-FA57064F2EB9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101" name="Text Box 88">
          <a:extLst>
            <a:ext uri="{FF2B5EF4-FFF2-40B4-BE49-F238E27FC236}">
              <a16:creationId xmlns:a16="http://schemas.microsoft.com/office/drawing/2014/main" id="{17095DCC-92AA-48CC-8A1F-EFF0D393A35C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28</xdr:row>
      <xdr:rowOff>0</xdr:rowOff>
    </xdr:from>
    <xdr:ext cx="18531" cy="156518"/>
    <xdr:sp macro="" textlink="">
      <xdr:nvSpPr>
        <xdr:cNvPr id="102" name="Text Box 90">
          <a:extLst>
            <a:ext uri="{FF2B5EF4-FFF2-40B4-BE49-F238E27FC236}">
              <a16:creationId xmlns:a16="http://schemas.microsoft.com/office/drawing/2014/main" id="{ED0DB448-0D08-457B-8A71-1FC9C02FC8C5}"/>
            </a:ext>
          </a:extLst>
        </xdr:cNvPr>
        <xdr:cNvSpPr txBox="1">
          <a:spLocks noChangeArrowheads="1"/>
        </xdr:cNvSpPr>
      </xdr:nvSpPr>
      <xdr:spPr bwMode="auto">
        <a:xfrm>
          <a:off x="3600450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29</xdr:row>
      <xdr:rowOff>0</xdr:rowOff>
    </xdr:from>
    <xdr:ext cx="18531" cy="156518"/>
    <xdr:sp macro="" textlink="">
      <xdr:nvSpPr>
        <xdr:cNvPr id="103" name="Text Box 91">
          <a:extLst>
            <a:ext uri="{FF2B5EF4-FFF2-40B4-BE49-F238E27FC236}">
              <a16:creationId xmlns:a16="http://schemas.microsoft.com/office/drawing/2014/main" id="{ADEA0FDD-ED4A-4714-B5BE-0190988AB5DB}"/>
            </a:ext>
          </a:extLst>
        </xdr:cNvPr>
        <xdr:cNvSpPr txBox="1">
          <a:spLocks noChangeArrowheads="1"/>
        </xdr:cNvSpPr>
      </xdr:nvSpPr>
      <xdr:spPr bwMode="auto">
        <a:xfrm>
          <a:off x="3600450" y="690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29</xdr:row>
      <xdr:rowOff>0</xdr:rowOff>
    </xdr:from>
    <xdr:ext cx="18531" cy="156518"/>
    <xdr:sp macro="" textlink="">
      <xdr:nvSpPr>
        <xdr:cNvPr id="104" name="Text Box 92">
          <a:extLst>
            <a:ext uri="{FF2B5EF4-FFF2-40B4-BE49-F238E27FC236}">
              <a16:creationId xmlns:a16="http://schemas.microsoft.com/office/drawing/2014/main" id="{7DEA72FD-1AFC-4EC8-BC00-E2C9AAA6DAFA}"/>
            </a:ext>
          </a:extLst>
        </xdr:cNvPr>
        <xdr:cNvSpPr txBox="1">
          <a:spLocks noChangeArrowheads="1"/>
        </xdr:cNvSpPr>
      </xdr:nvSpPr>
      <xdr:spPr bwMode="auto">
        <a:xfrm>
          <a:off x="3600450" y="690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30</xdr:row>
      <xdr:rowOff>0</xdr:rowOff>
    </xdr:from>
    <xdr:ext cx="18531" cy="156518"/>
    <xdr:sp macro="" textlink="">
      <xdr:nvSpPr>
        <xdr:cNvPr id="105" name="Text Box 91">
          <a:extLst>
            <a:ext uri="{FF2B5EF4-FFF2-40B4-BE49-F238E27FC236}">
              <a16:creationId xmlns:a16="http://schemas.microsoft.com/office/drawing/2014/main" id="{0E750BE3-6167-49CF-A3B9-34CE76873E20}"/>
            </a:ext>
          </a:extLst>
        </xdr:cNvPr>
        <xdr:cNvSpPr txBox="1">
          <a:spLocks noChangeArrowheads="1"/>
        </xdr:cNvSpPr>
      </xdr:nvSpPr>
      <xdr:spPr bwMode="auto">
        <a:xfrm>
          <a:off x="3600450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39</xdr:row>
      <xdr:rowOff>0</xdr:rowOff>
    </xdr:from>
    <xdr:ext cx="18531" cy="156518"/>
    <xdr:sp macro="" textlink="">
      <xdr:nvSpPr>
        <xdr:cNvPr id="106" name="Text Box 84">
          <a:extLst>
            <a:ext uri="{FF2B5EF4-FFF2-40B4-BE49-F238E27FC236}">
              <a16:creationId xmlns:a16="http://schemas.microsoft.com/office/drawing/2014/main" id="{B4A90E46-7080-4F7B-B7F1-B0F76228409D}"/>
            </a:ext>
          </a:extLst>
        </xdr:cNvPr>
        <xdr:cNvSpPr txBox="1">
          <a:spLocks noChangeArrowheads="1"/>
        </xdr:cNvSpPr>
      </xdr:nvSpPr>
      <xdr:spPr bwMode="auto">
        <a:xfrm>
          <a:off x="4943475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39</xdr:row>
      <xdr:rowOff>0</xdr:rowOff>
    </xdr:from>
    <xdr:ext cx="18531" cy="156518"/>
    <xdr:sp macro="" textlink="">
      <xdr:nvSpPr>
        <xdr:cNvPr id="107" name="Text Box 87">
          <a:extLst>
            <a:ext uri="{FF2B5EF4-FFF2-40B4-BE49-F238E27FC236}">
              <a16:creationId xmlns:a16="http://schemas.microsoft.com/office/drawing/2014/main" id="{D12077CA-C981-48C0-8D46-18810F29E35A}"/>
            </a:ext>
          </a:extLst>
        </xdr:cNvPr>
        <xdr:cNvSpPr txBox="1">
          <a:spLocks noChangeArrowheads="1"/>
        </xdr:cNvSpPr>
      </xdr:nvSpPr>
      <xdr:spPr bwMode="auto">
        <a:xfrm>
          <a:off x="4943475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08" name="Text Box 88">
          <a:extLst>
            <a:ext uri="{FF2B5EF4-FFF2-40B4-BE49-F238E27FC236}">
              <a16:creationId xmlns:a16="http://schemas.microsoft.com/office/drawing/2014/main" id="{7D8A7381-6303-4DEA-94DC-1E510E6119EC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09" name="Text Box 108">
          <a:extLst>
            <a:ext uri="{FF2B5EF4-FFF2-40B4-BE49-F238E27FC236}">
              <a16:creationId xmlns:a16="http://schemas.microsoft.com/office/drawing/2014/main" id="{B0EA5938-4B6A-49B2-BF00-50C699DB006D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39</xdr:row>
      <xdr:rowOff>0</xdr:rowOff>
    </xdr:from>
    <xdr:ext cx="18531" cy="156518"/>
    <xdr:sp macro="" textlink="">
      <xdr:nvSpPr>
        <xdr:cNvPr id="110" name="Text Box 109">
          <a:extLst>
            <a:ext uri="{FF2B5EF4-FFF2-40B4-BE49-F238E27FC236}">
              <a16:creationId xmlns:a16="http://schemas.microsoft.com/office/drawing/2014/main" id="{E965CE51-73C3-4259-9305-AF719BC602F7}"/>
            </a:ext>
          </a:extLst>
        </xdr:cNvPr>
        <xdr:cNvSpPr txBox="1">
          <a:spLocks noChangeArrowheads="1"/>
        </xdr:cNvSpPr>
      </xdr:nvSpPr>
      <xdr:spPr bwMode="auto">
        <a:xfrm>
          <a:off x="4943475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1" name="Text Box 110">
          <a:extLst>
            <a:ext uri="{FF2B5EF4-FFF2-40B4-BE49-F238E27FC236}">
              <a16:creationId xmlns:a16="http://schemas.microsoft.com/office/drawing/2014/main" id="{054AD3AE-D4A9-446F-9D03-4353289EE470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39</xdr:row>
      <xdr:rowOff>0</xdr:rowOff>
    </xdr:from>
    <xdr:ext cx="18531" cy="156518"/>
    <xdr:sp macro="" textlink="">
      <xdr:nvSpPr>
        <xdr:cNvPr id="112" name="Text Box 84">
          <a:extLst>
            <a:ext uri="{FF2B5EF4-FFF2-40B4-BE49-F238E27FC236}">
              <a16:creationId xmlns:a16="http://schemas.microsoft.com/office/drawing/2014/main" id="{BDE990F1-5644-4142-8D5C-87A60D1BFF68}"/>
            </a:ext>
          </a:extLst>
        </xdr:cNvPr>
        <xdr:cNvSpPr txBox="1">
          <a:spLocks noChangeArrowheads="1"/>
        </xdr:cNvSpPr>
      </xdr:nvSpPr>
      <xdr:spPr bwMode="auto">
        <a:xfrm>
          <a:off x="4943475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3" name="Text Box 89">
          <a:extLst>
            <a:ext uri="{FF2B5EF4-FFF2-40B4-BE49-F238E27FC236}">
              <a16:creationId xmlns:a16="http://schemas.microsoft.com/office/drawing/2014/main" id="{64C50C7C-0AE1-4610-9FB8-BEBE9970AEE6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4" name="Text Box 90">
          <a:extLst>
            <a:ext uri="{FF2B5EF4-FFF2-40B4-BE49-F238E27FC236}">
              <a16:creationId xmlns:a16="http://schemas.microsoft.com/office/drawing/2014/main" id="{B4F79E79-B100-406A-BAC6-140B6BE28FA0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5" name="Text Box 91">
          <a:extLst>
            <a:ext uri="{FF2B5EF4-FFF2-40B4-BE49-F238E27FC236}">
              <a16:creationId xmlns:a16="http://schemas.microsoft.com/office/drawing/2014/main" id="{83BAA5D7-9B02-49AB-90E4-0918081C3C2D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6" name="Text Box 92">
          <a:extLst>
            <a:ext uri="{FF2B5EF4-FFF2-40B4-BE49-F238E27FC236}">
              <a16:creationId xmlns:a16="http://schemas.microsoft.com/office/drawing/2014/main" id="{2BB8BF13-D18F-45DB-ADAF-F467851DB193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7" name="Text Box 84">
          <a:extLst>
            <a:ext uri="{FF2B5EF4-FFF2-40B4-BE49-F238E27FC236}">
              <a16:creationId xmlns:a16="http://schemas.microsoft.com/office/drawing/2014/main" id="{6D003A85-0E36-44CA-B114-084D2E514909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8" name="Text Box 87">
          <a:extLst>
            <a:ext uri="{FF2B5EF4-FFF2-40B4-BE49-F238E27FC236}">
              <a16:creationId xmlns:a16="http://schemas.microsoft.com/office/drawing/2014/main" id="{B6B51969-068F-4C31-9758-AE4E41F6A03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19" name="Text Box 108">
          <a:extLst>
            <a:ext uri="{FF2B5EF4-FFF2-40B4-BE49-F238E27FC236}">
              <a16:creationId xmlns:a16="http://schemas.microsoft.com/office/drawing/2014/main" id="{E6D15D99-7B6B-43F7-9891-BBBFBB86375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0" name="Text Box 109">
          <a:extLst>
            <a:ext uri="{FF2B5EF4-FFF2-40B4-BE49-F238E27FC236}">
              <a16:creationId xmlns:a16="http://schemas.microsoft.com/office/drawing/2014/main" id="{66164058-5D98-4E55-9EB9-A7DFD3F43668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1" name="Text Box 110">
          <a:extLst>
            <a:ext uri="{FF2B5EF4-FFF2-40B4-BE49-F238E27FC236}">
              <a16:creationId xmlns:a16="http://schemas.microsoft.com/office/drawing/2014/main" id="{5DA5BC35-4ECD-47C4-948A-313FB86AE2B7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2" name="Text Box 84">
          <a:extLst>
            <a:ext uri="{FF2B5EF4-FFF2-40B4-BE49-F238E27FC236}">
              <a16:creationId xmlns:a16="http://schemas.microsoft.com/office/drawing/2014/main" id="{48B55E4F-CD2B-4839-959D-5F33DE4D5DB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3" name="Text Box 89">
          <a:extLst>
            <a:ext uri="{FF2B5EF4-FFF2-40B4-BE49-F238E27FC236}">
              <a16:creationId xmlns:a16="http://schemas.microsoft.com/office/drawing/2014/main" id="{96A52DB6-D6DD-490A-89D4-015EE61AC356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4" name="Text Box 90">
          <a:extLst>
            <a:ext uri="{FF2B5EF4-FFF2-40B4-BE49-F238E27FC236}">
              <a16:creationId xmlns:a16="http://schemas.microsoft.com/office/drawing/2014/main" id="{3C1F667C-7151-4DE5-B3F9-234466FD2739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5" name="Text Box 91">
          <a:extLst>
            <a:ext uri="{FF2B5EF4-FFF2-40B4-BE49-F238E27FC236}">
              <a16:creationId xmlns:a16="http://schemas.microsoft.com/office/drawing/2014/main" id="{154F7ADA-88F2-4048-BC91-0807C28014A0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6" name="Text Box 92">
          <a:extLst>
            <a:ext uri="{FF2B5EF4-FFF2-40B4-BE49-F238E27FC236}">
              <a16:creationId xmlns:a16="http://schemas.microsoft.com/office/drawing/2014/main" id="{59CE444D-7EDB-414A-9E4D-DBC839F18B3E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7" name="Text Box 89">
          <a:extLst>
            <a:ext uri="{FF2B5EF4-FFF2-40B4-BE49-F238E27FC236}">
              <a16:creationId xmlns:a16="http://schemas.microsoft.com/office/drawing/2014/main" id="{59D7B3EA-52D0-472D-A52E-CAFEB0B63EA9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8" name="Text Box 90">
          <a:extLst>
            <a:ext uri="{FF2B5EF4-FFF2-40B4-BE49-F238E27FC236}">
              <a16:creationId xmlns:a16="http://schemas.microsoft.com/office/drawing/2014/main" id="{A2867361-51FA-47A3-88D0-304020E7255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29" name="Text Box 91">
          <a:extLst>
            <a:ext uri="{FF2B5EF4-FFF2-40B4-BE49-F238E27FC236}">
              <a16:creationId xmlns:a16="http://schemas.microsoft.com/office/drawing/2014/main" id="{A369E84E-5EA4-449C-9DF9-C52FC6743D07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30" name="Text Box 92">
          <a:extLst>
            <a:ext uri="{FF2B5EF4-FFF2-40B4-BE49-F238E27FC236}">
              <a16:creationId xmlns:a16="http://schemas.microsoft.com/office/drawing/2014/main" id="{9B898B8A-3523-4B57-9D53-5967871805E5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31" name="Text Box 91">
          <a:extLst>
            <a:ext uri="{FF2B5EF4-FFF2-40B4-BE49-F238E27FC236}">
              <a16:creationId xmlns:a16="http://schemas.microsoft.com/office/drawing/2014/main" id="{BC1BB9E2-40BE-4144-BC09-C4E8A661DD81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45</xdr:row>
      <xdr:rowOff>0</xdr:rowOff>
    </xdr:from>
    <xdr:ext cx="18531" cy="156518"/>
    <xdr:sp macro="" textlink="">
      <xdr:nvSpPr>
        <xdr:cNvPr id="132" name="Text Box 87">
          <a:extLst>
            <a:ext uri="{FF2B5EF4-FFF2-40B4-BE49-F238E27FC236}">
              <a16:creationId xmlns:a16="http://schemas.microsoft.com/office/drawing/2014/main" id="{5DFD4C85-BD43-4A5C-8F76-9FBF0AC35813}"/>
            </a:ext>
          </a:extLst>
        </xdr:cNvPr>
        <xdr:cNvSpPr txBox="1">
          <a:spLocks noChangeArrowheads="1"/>
        </xdr:cNvSpPr>
      </xdr:nvSpPr>
      <xdr:spPr bwMode="auto">
        <a:xfrm>
          <a:off x="4943475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45</xdr:row>
      <xdr:rowOff>0</xdr:rowOff>
    </xdr:from>
    <xdr:ext cx="18531" cy="156518"/>
    <xdr:sp macro="" textlink="">
      <xdr:nvSpPr>
        <xdr:cNvPr id="133" name="Text Box 109">
          <a:extLst>
            <a:ext uri="{FF2B5EF4-FFF2-40B4-BE49-F238E27FC236}">
              <a16:creationId xmlns:a16="http://schemas.microsoft.com/office/drawing/2014/main" id="{84BA91B2-F16A-4A1D-AF1F-B5199663B967}"/>
            </a:ext>
          </a:extLst>
        </xdr:cNvPr>
        <xdr:cNvSpPr txBox="1">
          <a:spLocks noChangeArrowheads="1"/>
        </xdr:cNvSpPr>
      </xdr:nvSpPr>
      <xdr:spPr bwMode="auto">
        <a:xfrm>
          <a:off x="4943475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45</xdr:row>
      <xdr:rowOff>0</xdr:rowOff>
    </xdr:from>
    <xdr:ext cx="18531" cy="156518"/>
    <xdr:sp macro="" textlink="">
      <xdr:nvSpPr>
        <xdr:cNvPr id="134" name="Text Box 84">
          <a:extLst>
            <a:ext uri="{FF2B5EF4-FFF2-40B4-BE49-F238E27FC236}">
              <a16:creationId xmlns:a16="http://schemas.microsoft.com/office/drawing/2014/main" id="{0283F671-1DCF-47D7-9CF0-9999791A77A5}"/>
            </a:ext>
          </a:extLst>
        </xdr:cNvPr>
        <xdr:cNvSpPr txBox="1">
          <a:spLocks noChangeArrowheads="1"/>
        </xdr:cNvSpPr>
      </xdr:nvSpPr>
      <xdr:spPr bwMode="auto">
        <a:xfrm>
          <a:off x="4943475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35" name="Text Box 88">
          <a:extLst>
            <a:ext uri="{FF2B5EF4-FFF2-40B4-BE49-F238E27FC236}">
              <a16:creationId xmlns:a16="http://schemas.microsoft.com/office/drawing/2014/main" id="{CFE72085-10DE-4B7E-8D1A-CB5C9609BB55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36" name="Text Box 88">
          <a:extLst>
            <a:ext uri="{FF2B5EF4-FFF2-40B4-BE49-F238E27FC236}">
              <a16:creationId xmlns:a16="http://schemas.microsoft.com/office/drawing/2014/main" id="{303B2E65-2D20-41D9-A6EB-9D2800BCA740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37" name="Text Box 89">
          <a:extLst>
            <a:ext uri="{FF2B5EF4-FFF2-40B4-BE49-F238E27FC236}">
              <a16:creationId xmlns:a16="http://schemas.microsoft.com/office/drawing/2014/main" id="{F75D7686-C9A8-477A-8092-605F02D51388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38" name="Text Box 88">
          <a:extLst>
            <a:ext uri="{FF2B5EF4-FFF2-40B4-BE49-F238E27FC236}">
              <a16:creationId xmlns:a16="http://schemas.microsoft.com/office/drawing/2014/main" id="{7B1D91B3-796A-4C72-B997-5DC232782D97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39" name="Text Box 88">
          <a:extLst>
            <a:ext uri="{FF2B5EF4-FFF2-40B4-BE49-F238E27FC236}">
              <a16:creationId xmlns:a16="http://schemas.microsoft.com/office/drawing/2014/main" id="{9F15F53D-6DDC-4EB8-9F7B-E25305F45105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0" name="Text Box 108">
          <a:extLst>
            <a:ext uri="{FF2B5EF4-FFF2-40B4-BE49-F238E27FC236}">
              <a16:creationId xmlns:a16="http://schemas.microsoft.com/office/drawing/2014/main" id="{C5E196C1-A5D8-47B8-85AB-3A926649F79F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1" name="Text Box 110">
          <a:extLst>
            <a:ext uri="{FF2B5EF4-FFF2-40B4-BE49-F238E27FC236}">
              <a16:creationId xmlns:a16="http://schemas.microsoft.com/office/drawing/2014/main" id="{DCBC4688-836B-4F51-B815-F3CDE026A013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2" name="Text Box 89">
          <a:extLst>
            <a:ext uri="{FF2B5EF4-FFF2-40B4-BE49-F238E27FC236}">
              <a16:creationId xmlns:a16="http://schemas.microsoft.com/office/drawing/2014/main" id="{5C17CC17-72A0-4777-905F-BD2584473C14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3" name="Text Box 90">
          <a:extLst>
            <a:ext uri="{FF2B5EF4-FFF2-40B4-BE49-F238E27FC236}">
              <a16:creationId xmlns:a16="http://schemas.microsoft.com/office/drawing/2014/main" id="{2DBEBDDE-FD1E-48D5-81A6-16CE86F893F2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4" name="Text Box 91">
          <a:extLst>
            <a:ext uri="{FF2B5EF4-FFF2-40B4-BE49-F238E27FC236}">
              <a16:creationId xmlns:a16="http://schemas.microsoft.com/office/drawing/2014/main" id="{599E53A6-07DA-40BB-9775-2E291A35DDCA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5" name="Text Box 92">
          <a:extLst>
            <a:ext uri="{FF2B5EF4-FFF2-40B4-BE49-F238E27FC236}">
              <a16:creationId xmlns:a16="http://schemas.microsoft.com/office/drawing/2014/main" id="{6E753BDD-6C6E-4F34-B712-37DAF3632BD0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6" name="Text Box 89">
          <a:extLst>
            <a:ext uri="{FF2B5EF4-FFF2-40B4-BE49-F238E27FC236}">
              <a16:creationId xmlns:a16="http://schemas.microsoft.com/office/drawing/2014/main" id="{68C01C79-EB45-46B9-BED3-7266FCB28671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7" name="Text Box 90">
          <a:extLst>
            <a:ext uri="{FF2B5EF4-FFF2-40B4-BE49-F238E27FC236}">
              <a16:creationId xmlns:a16="http://schemas.microsoft.com/office/drawing/2014/main" id="{837A7F80-C685-4DC6-81E7-80DE83932771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8" name="Text Box 89">
          <a:extLst>
            <a:ext uri="{FF2B5EF4-FFF2-40B4-BE49-F238E27FC236}">
              <a16:creationId xmlns:a16="http://schemas.microsoft.com/office/drawing/2014/main" id="{39CB00F4-D4B4-409B-9920-A9BC8995D091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49" name="Text Box 108">
          <a:extLst>
            <a:ext uri="{FF2B5EF4-FFF2-40B4-BE49-F238E27FC236}">
              <a16:creationId xmlns:a16="http://schemas.microsoft.com/office/drawing/2014/main" id="{A8789B6F-4953-43F3-A3DB-01549E1F3444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0" name="Text Box 110">
          <a:extLst>
            <a:ext uri="{FF2B5EF4-FFF2-40B4-BE49-F238E27FC236}">
              <a16:creationId xmlns:a16="http://schemas.microsoft.com/office/drawing/2014/main" id="{238342DD-08FA-48FD-804D-7C4AF4EAE08E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1" name="Text Box 89">
          <a:extLst>
            <a:ext uri="{FF2B5EF4-FFF2-40B4-BE49-F238E27FC236}">
              <a16:creationId xmlns:a16="http://schemas.microsoft.com/office/drawing/2014/main" id="{4A7CE7C1-306E-46AF-96C4-941ACB4EB213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2" name="Text Box 90">
          <a:extLst>
            <a:ext uri="{FF2B5EF4-FFF2-40B4-BE49-F238E27FC236}">
              <a16:creationId xmlns:a16="http://schemas.microsoft.com/office/drawing/2014/main" id="{E5682B37-B103-4CBA-8ED7-A5D0ED45875F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3" name="Text Box 108">
          <a:extLst>
            <a:ext uri="{FF2B5EF4-FFF2-40B4-BE49-F238E27FC236}">
              <a16:creationId xmlns:a16="http://schemas.microsoft.com/office/drawing/2014/main" id="{B3BF1B19-02EB-42BF-AB10-A7A6868C9897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4" name="Text Box 110">
          <a:extLst>
            <a:ext uri="{FF2B5EF4-FFF2-40B4-BE49-F238E27FC236}">
              <a16:creationId xmlns:a16="http://schemas.microsoft.com/office/drawing/2014/main" id="{D1A5BCCB-CB74-42A6-9FF5-6A270B094EC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5" name="Text Box 108">
          <a:extLst>
            <a:ext uri="{FF2B5EF4-FFF2-40B4-BE49-F238E27FC236}">
              <a16:creationId xmlns:a16="http://schemas.microsoft.com/office/drawing/2014/main" id="{877D561D-C0AD-4D02-A8EE-50975BC8E15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6" name="Text Box 110">
          <a:extLst>
            <a:ext uri="{FF2B5EF4-FFF2-40B4-BE49-F238E27FC236}">
              <a16:creationId xmlns:a16="http://schemas.microsoft.com/office/drawing/2014/main" id="{4172834B-5117-464C-90D7-9B74849D506D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7" name="Text Box 89">
          <a:extLst>
            <a:ext uri="{FF2B5EF4-FFF2-40B4-BE49-F238E27FC236}">
              <a16:creationId xmlns:a16="http://schemas.microsoft.com/office/drawing/2014/main" id="{2F5370AE-DAE5-4A3E-9EA2-7BFC32203F2F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8" name="Text Box 90">
          <a:extLst>
            <a:ext uri="{FF2B5EF4-FFF2-40B4-BE49-F238E27FC236}">
              <a16:creationId xmlns:a16="http://schemas.microsoft.com/office/drawing/2014/main" id="{28291A8D-2C52-4069-8DE3-E602D77D4E8D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59" name="Text Box 91">
          <a:extLst>
            <a:ext uri="{FF2B5EF4-FFF2-40B4-BE49-F238E27FC236}">
              <a16:creationId xmlns:a16="http://schemas.microsoft.com/office/drawing/2014/main" id="{CECF30E0-5F5D-4BD7-9E2A-775EE486E946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0" name="Text Box 92">
          <a:extLst>
            <a:ext uri="{FF2B5EF4-FFF2-40B4-BE49-F238E27FC236}">
              <a16:creationId xmlns:a16="http://schemas.microsoft.com/office/drawing/2014/main" id="{EE336738-CFA0-4DDB-BCB9-271FA9C95AB1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1" name="Text Box 89">
          <a:extLst>
            <a:ext uri="{FF2B5EF4-FFF2-40B4-BE49-F238E27FC236}">
              <a16:creationId xmlns:a16="http://schemas.microsoft.com/office/drawing/2014/main" id="{62EF0583-673C-438D-B48A-AE47D416FF7F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2" name="Text Box 90">
          <a:extLst>
            <a:ext uri="{FF2B5EF4-FFF2-40B4-BE49-F238E27FC236}">
              <a16:creationId xmlns:a16="http://schemas.microsoft.com/office/drawing/2014/main" id="{4FCB1FD6-ACFB-4E58-9053-B5A76ACABE46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3" name="Text Box 89">
          <a:extLst>
            <a:ext uri="{FF2B5EF4-FFF2-40B4-BE49-F238E27FC236}">
              <a16:creationId xmlns:a16="http://schemas.microsoft.com/office/drawing/2014/main" id="{767E3FB5-BB75-4A10-9C0F-5827339290A9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4" name="Text Box 108">
          <a:extLst>
            <a:ext uri="{FF2B5EF4-FFF2-40B4-BE49-F238E27FC236}">
              <a16:creationId xmlns:a16="http://schemas.microsoft.com/office/drawing/2014/main" id="{1E2DFEA3-2D39-4B08-A23B-C109256B6E1B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5" name="Text Box 110">
          <a:extLst>
            <a:ext uri="{FF2B5EF4-FFF2-40B4-BE49-F238E27FC236}">
              <a16:creationId xmlns:a16="http://schemas.microsoft.com/office/drawing/2014/main" id="{36065F38-D95E-4EC1-A2E1-2F19E8B3A1B2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6" name="Text Box 89">
          <a:extLst>
            <a:ext uri="{FF2B5EF4-FFF2-40B4-BE49-F238E27FC236}">
              <a16:creationId xmlns:a16="http://schemas.microsoft.com/office/drawing/2014/main" id="{802EDEE5-117B-48C7-8890-5A5FB395F616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7" name="Text Box 90">
          <a:extLst>
            <a:ext uri="{FF2B5EF4-FFF2-40B4-BE49-F238E27FC236}">
              <a16:creationId xmlns:a16="http://schemas.microsoft.com/office/drawing/2014/main" id="{6F94C847-185D-4AE7-8731-90DC385A797E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8" name="Text Box 91">
          <a:extLst>
            <a:ext uri="{FF2B5EF4-FFF2-40B4-BE49-F238E27FC236}">
              <a16:creationId xmlns:a16="http://schemas.microsoft.com/office/drawing/2014/main" id="{1A9A92AF-BDF0-4CDA-8D93-C1B485AE815F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69" name="Text Box 92">
          <a:extLst>
            <a:ext uri="{FF2B5EF4-FFF2-40B4-BE49-F238E27FC236}">
              <a16:creationId xmlns:a16="http://schemas.microsoft.com/office/drawing/2014/main" id="{81913E42-ED52-4948-BDFB-AA5B3013B4E3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0" name="Text Box 89">
          <a:extLst>
            <a:ext uri="{FF2B5EF4-FFF2-40B4-BE49-F238E27FC236}">
              <a16:creationId xmlns:a16="http://schemas.microsoft.com/office/drawing/2014/main" id="{C87A85EA-526F-471A-A7F0-9F72F8BB2678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1" name="Text Box 90">
          <a:extLst>
            <a:ext uri="{FF2B5EF4-FFF2-40B4-BE49-F238E27FC236}">
              <a16:creationId xmlns:a16="http://schemas.microsoft.com/office/drawing/2014/main" id="{872B59C2-1490-4631-B71A-12B543EF2F84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2" name="Text Box 89">
          <a:extLst>
            <a:ext uri="{FF2B5EF4-FFF2-40B4-BE49-F238E27FC236}">
              <a16:creationId xmlns:a16="http://schemas.microsoft.com/office/drawing/2014/main" id="{D720D3DC-1194-4498-A85A-C815F53EF461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3" name="Text Box 108">
          <a:extLst>
            <a:ext uri="{FF2B5EF4-FFF2-40B4-BE49-F238E27FC236}">
              <a16:creationId xmlns:a16="http://schemas.microsoft.com/office/drawing/2014/main" id="{22BBBE25-C4A3-4B63-9653-616616577702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4" name="Text Box 110">
          <a:extLst>
            <a:ext uri="{FF2B5EF4-FFF2-40B4-BE49-F238E27FC236}">
              <a16:creationId xmlns:a16="http://schemas.microsoft.com/office/drawing/2014/main" id="{A0202F1F-4850-4D8F-843A-160C4EBBCEDA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5" name="Text Box 89">
          <a:extLst>
            <a:ext uri="{FF2B5EF4-FFF2-40B4-BE49-F238E27FC236}">
              <a16:creationId xmlns:a16="http://schemas.microsoft.com/office/drawing/2014/main" id="{213CE7E6-5F88-4BC0-9C9A-E1676424BF6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6" name="Text Box 90">
          <a:extLst>
            <a:ext uri="{FF2B5EF4-FFF2-40B4-BE49-F238E27FC236}">
              <a16:creationId xmlns:a16="http://schemas.microsoft.com/office/drawing/2014/main" id="{59F6EE62-677D-434E-B318-E30B0BF5AD28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7" name="Text Box 91">
          <a:extLst>
            <a:ext uri="{FF2B5EF4-FFF2-40B4-BE49-F238E27FC236}">
              <a16:creationId xmlns:a16="http://schemas.microsoft.com/office/drawing/2014/main" id="{B34FAE85-B753-4430-B594-B70E803031DC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8" name="Text Box 92">
          <a:extLst>
            <a:ext uri="{FF2B5EF4-FFF2-40B4-BE49-F238E27FC236}">
              <a16:creationId xmlns:a16="http://schemas.microsoft.com/office/drawing/2014/main" id="{81F511CC-467A-4481-82C0-1B5A20EF805D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79" name="Text Box 89">
          <a:extLst>
            <a:ext uri="{FF2B5EF4-FFF2-40B4-BE49-F238E27FC236}">
              <a16:creationId xmlns:a16="http://schemas.microsoft.com/office/drawing/2014/main" id="{7CF371B9-C811-4431-B204-732BFBF74195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0" name="Text Box 90">
          <a:extLst>
            <a:ext uri="{FF2B5EF4-FFF2-40B4-BE49-F238E27FC236}">
              <a16:creationId xmlns:a16="http://schemas.microsoft.com/office/drawing/2014/main" id="{15108759-7361-4D68-9888-13E5F8CB05DB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1" name="Text Box 89">
          <a:extLst>
            <a:ext uri="{FF2B5EF4-FFF2-40B4-BE49-F238E27FC236}">
              <a16:creationId xmlns:a16="http://schemas.microsoft.com/office/drawing/2014/main" id="{140C8E75-7084-45FB-9FEA-34532CFFC446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2" name="Text Box 108">
          <a:extLst>
            <a:ext uri="{FF2B5EF4-FFF2-40B4-BE49-F238E27FC236}">
              <a16:creationId xmlns:a16="http://schemas.microsoft.com/office/drawing/2014/main" id="{9E818D47-957D-450D-BD66-98D0B0A227B7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3" name="Text Box 110">
          <a:extLst>
            <a:ext uri="{FF2B5EF4-FFF2-40B4-BE49-F238E27FC236}">
              <a16:creationId xmlns:a16="http://schemas.microsoft.com/office/drawing/2014/main" id="{4450D2A3-BE35-4433-827F-7EE68FAE6299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4" name="Text Box 89">
          <a:extLst>
            <a:ext uri="{FF2B5EF4-FFF2-40B4-BE49-F238E27FC236}">
              <a16:creationId xmlns:a16="http://schemas.microsoft.com/office/drawing/2014/main" id="{30E92732-0ADD-4095-9D77-DF92B0B76FC8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5" name="Text Box 90">
          <a:extLst>
            <a:ext uri="{FF2B5EF4-FFF2-40B4-BE49-F238E27FC236}">
              <a16:creationId xmlns:a16="http://schemas.microsoft.com/office/drawing/2014/main" id="{201E517C-D153-499A-A92F-02476B17C7DB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6" name="Text Box 108">
          <a:extLst>
            <a:ext uri="{FF2B5EF4-FFF2-40B4-BE49-F238E27FC236}">
              <a16:creationId xmlns:a16="http://schemas.microsoft.com/office/drawing/2014/main" id="{DE323841-DE3E-44F8-AC01-4A4E7DDE726A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7" name="Text Box 110">
          <a:extLst>
            <a:ext uri="{FF2B5EF4-FFF2-40B4-BE49-F238E27FC236}">
              <a16:creationId xmlns:a16="http://schemas.microsoft.com/office/drawing/2014/main" id="{4442888E-30BF-4802-8A96-F3E7EBE87BE5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8" name="Text Box 108">
          <a:extLst>
            <a:ext uri="{FF2B5EF4-FFF2-40B4-BE49-F238E27FC236}">
              <a16:creationId xmlns:a16="http://schemas.microsoft.com/office/drawing/2014/main" id="{DB569CE9-DC46-4EB2-B7D3-0D686B98D698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43</xdr:row>
      <xdr:rowOff>0</xdr:rowOff>
    </xdr:from>
    <xdr:ext cx="18531" cy="156518"/>
    <xdr:sp macro="" textlink="">
      <xdr:nvSpPr>
        <xdr:cNvPr id="189" name="Text Box 110">
          <a:extLst>
            <a:ext uri="{FF2B5EF4-FFF2-40B4-BE49-F238E27FC236}">
              <a16:creationId xmlns:a16="http://schemas.microsoft.com/office/drawing/2014/main" id="{150A742B-9716-4F73-A5C2-EE206EE542EF}"/>
            </a:ext>
          </a:extLst>
        </xdr:cNvPr>
        <xdr:cNvSpPr txBox="1">
          <a:spLocks noChangeArrowheads="1"/>
        </xdr:cNvSpPr>
      </xdr:nvSpPr>
      <xdr:spPr bwMode="auto">
        <a:xfrm>
          <a:off x="494347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0" name="Text Box 90">
          <a:extLst>
            <a:ext uri="{FF2B5EF4-FFF2-40B4-BE49-F238E27FC236}">
              <a16:creationId xmlns:a16="http://schemas.microsoft.com/office/drawing/2014/main" id="{4A23927E-B190-41E1-A45A-C6B7BFA069D9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1" name="Text Box 91">
          <a:extLst>
            <a:ext uri="{FF2B5EF4-FFF2-40B4-BE49-F238E27FC236}">
              <a16:creationId xmlns:a16="http://schemas.microsoft.com/office/drawing/2014/main" id="{195E1DA4-A492-4351-9D41-2D7AD74AA8BA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2" name="Text Box 92">
          <a:extLst>
            <a:ext uri="{FF2B5EF4-FFF2-40B4-BE49-F238E27FC236}">
              <a16:creationId xmlns:a16="http://schemas.microsoft.com/office/drawing/2014/main" id="{87E0FE32-7702-4661-83EA-267369868CD4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3" name="Text Box 88">
          <a:extLst>
            <a:ext uri="{FF2B5EF4-FFF2-40B4-BE49-F238E27FC236}">
              <a16:creationId xmlns:a16="http://schemas.microsoft.com/office/drawing/2014/main" id="{3148114E-BE04-4C40-92DF-52B8C775648D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4" name="Text Box 88">
          <a:extLst>
            <a:ext uri="{FF2B5EF4-FFF2-40B4-BE49-F238E27FC236}">
              <a16:creationId xmlns:a16="http://schemas.microsoft.com/office/drawing/2014/main" id="{2223EEBA-619D-4676-9858-66357091FF3F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5" name="Text Box 88">
          <a:extLst>
            <a:ext uri="{FF2B5EF4-FFF2-40B4-BE49-F238E27FC236}">
              <a16:creationId xmlns:a16="http://schemas.microsoft.com/office/drawing/2014/main" id="{52641CA2-78EF-4B09-A942-971ACEFBBB70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6" name="Text Box 88">
          <a:extLst>
            <a:ext uri="{FF2B5EF4-FFF2-40B4-BE49-F238E27FC236}">
              <a16:creationId xmlns:a16="http://schemas.microsoft.com/office/drawing/2014/main" id="{BCCB95C1-B6FB-44A8-9196-9C902BFF07EB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7" name="Text Box 88">
          <a:extLst>
            <a:ext uri="{FF2B5EF4-FFF2-40B4-BE49-F238E27FC236}">
              <a16:creationId xmlns:a16="http://schemas.microsoft.com/office/drawing/2014/main" id="{0E900090-DBD0-4E23-BF9C-E67DBFB588CD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28</xdr:row>
      <xdr:rowOff>0</xdr:rowOff>
    </xdr:from>
    <xdr:ext cx="18531" cy="156518"/>
    <xdr:sp macro="" textlink="">
      <xdr:nvSpPr>
        <xdr:cNvPr id="198" name="Text Box 90">
          <a:extLst>
            <a:ext uri="{FF2B5EF4-FFF2-40B4-BE49-F238E27FC236}">
              <a16:creationId xmlns:a16="http://schemas.microsoft.com/office/drawing/2014/main" id="{2F601490-E40D-4148-8D53-2352E1384D0D}"/>
            </a:ext>
          </a:extLst>
        </xdr:cNvPr>
        <xdr:cNvSpPr txBox="1">
          <a:spLocks noChangeArrowheads="1"/>
        </xdr:cNvSpPr>
      </xdr:nvSpPr>
      <xdr:spPr bwMode="auto">
        <a:xfrm>
          <a:off x="494347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29</xdr:row>
      <xdr:rowOff>0</xdr:rowOff>
    </xdr:from>
    <xdr:ext cx="18531" cy="156518"/>
    <xdr:sp macro="" textlink="">
      <xdr:nvSpPr>
        <xdr:cNvPr id="199" name="Text Box 91">
          <a:extLst>
            <a:ext uri="{FF2B5EF4-FFF2-40B4-BE49-F238E27FC236}">
              <a16:creationId xmlns:a16="http://schemas.microsoft.com/office/drawing/2014/main" id="{20E5A937-4632-489C-81B0-B30377E1051B}"/>
            </a:ext>
          </a:extLst>
        </xdr:cNvPr>
        <xdr:cNvSpPr txBox="1">
          <a:spLocks noChangeArrowheads="1"/>
        </xdr:cNvSpPr>
      </xdr:nvSpPr>
      <xdr:spPr bwMode="auto">
        <a:xfrm>
          <a:off x="4943475" y="690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29</xdr:row>
      <xdr:rowOff>0</xdr:rowOff>
    </xdr:from>
    <xdr:ext cx="18531" cy="156518"/>
    <xdr:sp macro="" textlink="">
      <xdr:nvSpPr>
        <xdr:cNvPr id="200" name="Text Box 92">
          <a:extLst>
            <a:ext uri="{FF2B5EF4-FFF2-40B4-BE49-F238E27FC236}">
              <a16:creationId xmlns:a16="http://schemas.microsoft.com/office/drawing/2014/main" id="{50C7446F-33CD-46A9-B117-644E60DB044B}"/>
            </a:ext>
          </a:extLst>
        </xdr:cNvPr>
        <xdr:cNvSpPr txBox="1">
          <a:spLocks noChangeArrowheads="1"/>
        </xdr:cNvSpPr>
      </xdr:nvSpPr>
      <xdr:spPr bwMode="auto">
        <a:xfrm>
          <a:off x="4943475" y="690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30</xdr:row>
      <xdr:rowOff>0</xdr:rowOff>
    </xdr:from>
    <xdr:ext cx="18531" cy="156518"/>
    <xdr:sp macro="" textlink="">
      <xdr:nvSpPr>
        <xdr:cNvPr id="201" name="Text Box 91">
          <a:extLst>
            <a:ext uri="{FF2B5EF4-FFF2-40B4-BE49-F238E27FC236}">
              <a16:creationId xmlns:a16="http://schemas.microsoft.com/office/drawing/2014/main" id="{A5386D0A-4596-4091-825C-E926710CAB80}"/>
            </a:ext>
          </a:extLst>
        </xdr:cNvPr>
        <xdr:cNvSpPr txBox="1">
          <a:spLocks noChangeArrowheads="1"/>
        </xdr:cNvSpPr>
      </xdr:nvSpPr>
      <xdr:spPr bwMode="auto">
        <a:xfrm>
          <a:off x="494347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30</xdr:row>
      <xdr:rowOff>0</xdr:rowOff>
    </xdr:from>
    <xdr:ext cx="18531" cy="156518"/>
    <xdr:sp macro="" textlink="">
      <xdr:nvSpPr>
        <xdr:cNvPr id="202" name="Text Box 92">
          <a:extLst>
            <a:ext uri="{FF2B5EF4-FFF2-40B4-BE49-F238E27FC236}">
              <a16:creationId xmlns:a16="http://schemas.microsoft.com/office/drawing/2014/main" id="{29E8CD1E-3FAB-4E4D-9401-6658FC0A6977}"/>
            </a:ext>
          </a:extLst>
        </xdr:cNvPr>
        <xdr:cNvSpPr txBox="1">
          <a:spLocks noChangeArrowheads="1"/>
        </xdr:cNvSpPr>
      </xdr:nvSpPr>
      <xdr:spPr bwMode="auto">
        <a:xfrm>
          <a:off x="494347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17</xdr:row>
      <xdr:rowOff>0</xdr:rowOff>
    </xdr:from>
    <xdr:ext cx="18531" cy="156518"/>
    <xdr:sp macro="" textlink="">
      <xdr:nvSpPr>
        <xdr:cNvPr id="203" name="Text Box 85">
          <a:extLst>
            <a:ext uri="{FF2B5EF4-FFF2-40B4-BE49-F238E27FC236}">
              <a16:creationId xmlns:a16="http://schemas.microsoft.com/office/drawing/2014/main" id="{82FC2C50-20D7-4661-9FF7-1077E4797486}"/>
            </a:ext>
          </a:extLst>
        </xdr:cNvPr>
        <xdr:cNvSpPr txBox="1">
          <a:spLocks noChangeArrowheads="1"/>
        </xdr:cNvSpPr>
      </xdr:nvSpPr>
      <xdr:spPr bwMode="auto">
        <a:xfrm>
          <a:off x="2181485" y="4048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17</xdr:row>
      <xdr:rowOff>0</xdr:rowOff>
    </xdr:from>
    <xdr:ext cx="18531" cy="156518"/>
    <xdr:sp macro="" textlink="">
      <xdr:nvSpPr>
        <xdr:cNvPr id="204" name="Text Box 86">
          <a:extLst>
            <a:ext uri="{FF2B5EF4-FFF2-40B4-BE49-F238E27FC236}">
              <a16:creationId xmlns:a16="http://schemas.microsoft.com/office/drawing/2014/main" id="{47476707-060A-4268-88CA-CBBCDACA2CE6}"/>
            </a:ext>
          </a:extLst>
        </xdr:cNvPr>
        <xdr:cNvSpPr txBox="1">
          <a:spLocks noChangeArrowheads="1"/>
        </xdr:cNvSpPr>
      </xdr:nvSpPr>
      <xdr:spPr bwMode="auto">
        <a:xfrm>
          <a:off x="2181485" y="4048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05" name="Text Box 85">
          <a:extLst>
            <a:ext uri="{FF2B5EF4-FFF2-40B4-BE49-F238E27FC236}">
              <a16:creationId xmlns:a16="http://schemas.microsoft.com/office/drawing/2014/main" id="{42F8DB93-3A51-43DB-8ED1-492DB0F67BE4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06" name="Text Box 86">
          <a:extLst>
            <a:ext uri="{FF2B5EF4-FFF2-40B4-BE49-F238E27FC236}">
              <a16:creationId xmlns:a16="http://schemas.microsoft.com/office/drawing/2014/main" id="{FDA69AB2-4116-431E-B7E8-9A2604E58AF6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07" name="Text Box 85">
          <a:extLst>
            <a:ext uri="{FF2B5EF4-FFF2-40B4-BE49-F238E27FC236}">
              <a16:creationId xmlns:a16="http://schemas.microsoft.com/office/drawing/2014/main" id="{BA5A6D2B-A807-4E89-9BB7-B38F1C30F9AB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08" name="Text Box 86">
          <a:extLst>
            <a:ext uri="{FF2B5EF4-FFF2-40B4-BE49-F238E27FC236}">
              <a16:creationId xmlns:a16="http://schemas.microsoft.com/office/drawing/2014/main" id="{3DEC54E4-FA62-49AB-ADDC-4ADD29282E3C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15</xdr:row>
      <xdr:rowOff>0</xdr:rowOff>
    </xdr:from>
    <xdr:ext cx="18531" cy="156518"/>
    <xdr:sp macro="" textlink="">
      <xdr:nvSpPr>
        <xdr:cNvPr id="209" name="Text Box 85">
          <a:extLst>
            <a:ext uri="{FF2B5EF4-FFF2-40B4-BE49-F238E27FC236}">
              <a16:creationId xmlns:a16="http://schemas.microsoft.com/office/drawing/2014/main" id="{9A3F7DC2-D293-49D5-8128-3CD7C36F3138}"/>
            </a:ext>
          </a:extLst>
        </xdr:cNvPr>
        <xdr:cNvSpPr txBox="1">
          <a:spLocks noChangeArrowheads="1"/>
        </xdr:cNvSpPr>
      </xdr:nvSpPr>
      <xdr:spPr bwMode="auto">
        <a:xfrm>
          <a:off x="2181485" y="3571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15</xdr:row>
      <xdr:rowOff>0</xdr:rowOff>
    </xdr:from>
    <xdr:ext cx="18531" cy="156518"/>
    <xdr:sp macro="" textlink="">
      <xdr:nvSpPr>
        <xdr:cNvPr id="210" name="Text Box 86">
          <a:extLst>
            <a:ext uri="{FF2B5EF4-FFF2-40B4-BE49-F238E27FC236}">
              <a16:creationId xmlns:a16="http://schemas.microsoft.com/office/drawing/2014/main" id="{B339A1F8-1439-4C71-8561-8E916F86792B}"/>
            </a:ext>
          </a:extLst>
        </xdr:cNvPr>
        <xdr:cNvSpPr txBox="1">
          <a:spLocks noChangeArrowheads="1"/>
        </xdr:cNvSpPr>
      </xdr:nvSpPr>
      <xdr:spPr bwMode="auto">
        <a:xfrm>
          <a:off x="2181485" y="3571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16</xdr:row>
      <xdr:rowOff>0</xdr:rowOff>
    </xdr:from>
    <xdr:ext cx="18531" cy="156518"/>
    <xdr:sp macro="" textlink="">
      <xdr:nvSpPr>
        <xdr:cNvPr id="211" name="Text Box 85">
          <a:extLst>
            <a:ext uri="{FF2B5EF4-FFF2-40B4-BE49-F238E27FC236}">
              <a16:creationId xmlns:a16="http://schemas.microsoft.com/office/drawing/2014/main" id="{2108ABDC-C8AA-4DA2-A4B6-98FA26D2D11F}"/>
            </a:ext>
          </a:extLst>
        </xdr:cNvPr>
        <xdr:cNvSpPr txBox="1">
          <a:spLocks noChangeArrowheads="1"/>
        </xdr:cNvSpPr>
      </xdr:nvSpPr>
      <xdr:spPr bwMode="auto">
        <a:xfrm>
          <a:off x="2181485" y="3810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16</xdr:row>
      <xdr:rowOff>0</xdr:rowOff>
    </xdr:from>
    <xdr:ext cx="18531" cy="156518"/>
    <xdr:sp macro="" textlink="">
      <xdr:nvSpPr>
        <xdr:cNvPr id="212" name="Text Box 86">
          <a:extLst>
            <a:ext uri="{FF2B5EF4-FFF2-40B4-BE49-F238E27FC236}">
              <a16:creationId xmlns:a16="http://schemas.microsoft.com/office/drawing/2014/main" id="{118D42A4-F5A6-4820-BC06-1073B986E578}"/>
            </a:ext>
          </a:extLst>
        </xdr:cNvPr>
        <xdr:cNvSpPr txBox="1">
          <a:spLocks noChangeArrowheads="1"/>
        </xdr:cNvSpPr>
      </xdr:nvSpPr>
      <xdr:spPr bwMode="auto">
        <a:xfrm>
          <a:off x="2181485" y="3810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17</xdr:row>
      <xdr:rowOff>0</xdr:rowOff>
    </xdr:from>
    <xdr:ext cx="18531" cy="156518"/>
    <xdr:sp macro="" textlink="">
      <xdr:nvSpPr>
        <xdr:cNvPr id="213" name="Text Box 85">
          <a:extLst>
            <a:ext uri="{FF2B5EF4-FFF2-40B4-BE49-F238E27FC236}">
              <a16:creationId xmlns:a16="http://schemas.microsoft.com/office/drawing/2014/main" id="{434C9709-CC78-429E-8E6B-7881C526017A}"/>
            </a:ext>
          </a:extLst>
        </xdr:cNvPr>
        <xdr:cNvSpPr txBox="1">
          <a:spLocks noChangeArrowheads="1"/>
        </xdr:cNvSpPr>
      </xdr:nvSpPr>
      <xdr:spPr bwMode="auto">
        <a:xfrm>
          <a:off x="2181485" y="4048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17</xdr:row>
      <xdr:rowOff>0</xdr:rowOff>
    </xdr:from>
    <xdr:ext cx="18531" cy="156518"/>
    <xdr:sp macro="" textlink="">
      <xdr:nvSpPr>
        <xdr:cNvPr id="214" name="Text Box 86">
          <a:extLst>
            <a:ext uri="{FF2B5EF4-FFF2-40B4-BE49-F238E27FC236}">
              <a16:creationId xmlns:a16="http://schemas.microsoft.com/office/drawing/2014/main" id="{90ACEF46-1C44-4E1F-9676-DF949037A996}"/>
            </a:ext>
          </a:extLst>
        </xdr:cNvPr>
        <xdr:cNvSpPr txBox="1">
          <a:spLocks noChangeArrowheads="1"/>
        </xdr:cNvSpPr>
      </xdr:nvSpPr>
      <xdr:spPr bwMode="auto">
        <a:xfrm>
          <a:off x="2181485" y="4048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15" name="Text Box 85">
          <a:extLst>
            <a:ext uri="{FF2B5EF4-FFF2-40B4-BE49-F238E27FC236}">
              <a16:creationId xmlns:a16="http://schemas.microsoft.com/office/drawing/2014/main" id="{4C4999CE-CC01-4AA6-800F-F80F4F36D729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16" name="Text Box 86">
          <a:extLst>
            <a:ext uri="{FF2B5EF4-FFF2-40B4-BE49-F238E27FC236}">
              <a16:creationId xmlns:a16="http://schemas.microsoft.com/office/drawing/2014/main" id="{48FA66B9-A867-4C48-85D6-4E4A15F1D162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17" name="Text Box 85">
          <a:extLst>
            <a:ext uri="{FF2B5EF4-FFF2-40B4-BE49-F238E27FC236}">
              <a16:creationId xmlns:a16="http://schemas.microsoft.com/office/drawing/2014/main" id="{2BE1933B-8272-42FD-AADF-6388D9986B9F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18</xdr:row>
      <xdr:rowOff>0</xdr:rowOff>
    </xdr:from>
    <xdr:ext cx="18531" cy="156518"/>
    <xdr:sp macro="" textlink="">
      <xdr:nvSpPr>
        <xdr:cNvPr id="218" name="Text Box 86">
          <a:extLst>
            <a:ext uri="{FF2B5EF4-FFF2-40B4-BE49-F238E27FC236}">
              <a16:creationId xmlns:a16="http://schemas.microsoft.com/office/drawing/2014/main" id="{22065F75-9E84-4A26-A499-47233B15C807}"/>
            </a:ext>
          </a:extLst>
        </xdr:cNvPr>
        <xdr:cNvSpPr txBox="1">
          <a:spLocks noChangeArrowheads="1"/>
        </xdr:cNvSpPr>
      </xdr:nvSpPr>
      <xdr:spPr bwMode="auto">
        <a:xfrm>
          <a:off x="2181485" y="4286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19</xdr:row>
      <xdr:rowOff>0</xdr:rowOff>
    </xdr:from>
    <xdr:ext cx="18531" cy="156518"/>
    <xdr:sp macro="" textlink="">
      <xdr:nvSpPr>
        <xdr:cNvPr id="219" name="Text Box 85">
          <a:extLst>
            <a:ext uri="{FF2B5EF4-FFF2-40B4-BE49-F238E27FC236}">
              <a16:creationId xmlns:a16="http://schemas.microsoft.com/office/drawing/2014/main" id="{8A0802A2-F88E-4383-B419-69B5C3FD2AFA}"/>
            </a:ext>
          </a:extLst>
        </xdr:cNvPr>
        <xdr:cNvSpPr txBox="1">
          <a:spLocks noChangeArrowheads="1"/>
        </xdr:cNvSpPr>
      </xdr:nvSpPr>
      <xdr:spPr bwMode="auto">
        <a:xfrm>
          <a:off x="2181485" y="4524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19</xdr:row>
      <xdr:rowOff>0</xdr:rowOff>
    </xdr:from>
    <xdr:ext cx="18531" cy="156518"/>
    <xdr:sp macro="" textlink="">
      <xdr:nvSpPr>
        <xdr:cNvPr id="220" name="Text Box 86">
          <a:extLst>
            <a:ext uri="{FF2B5EF4-FFF2-40B4-BE49-F238E27FC236}">
              <a16:creationId xmlns:a16="http://schemas.microsoft.com/office/drawing/2014/main" id="{89B45F26-AB90-4D05-A4C4-02C3AEB39F6E}"/>
            </a:ext>
          </a:extLst>
        </xdr:cNvPr>
        <xdr:cNvSpPr txBox="1">
          <a:spLocks noChangeArrowheads="1"/>
        </xdr:cNvSpPr>
      </xdr:nvSpPr>
      <xdr:spPr bwMode="auto">
        <a:xfrm>
          <a:off x="2181485" y="4524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20</xdr:row>
      <xdr:rowOff>0</xdr:rowOff>
    </xdr:from>
    <xdr:ext cx="18531" cy="156518"/>
    <xdr:sp macro="" textlink="">
      <xdr:nvSpPr>
        <xdr:cNvPr id="221" name="Text Box 85">
          <a:extLst>
            <a:ext uri="{FF2B5EF4-FFF2-40B4-BE49-F238E27FC236}">
              <a16:creationId xmlns:a16="http://schemas.microsoft.com/office/drawing/2014/main" id="{F3FE5A98-D19D-46F2-8293-57C544749B42}"/>
            </a:ext>
          </a:extLst>
        </xdr:cNvPr>
        <xdr:cNvSpPr txBox="1">
          <a:spLocks noChangeArrowheads="1"/>
        </xdr:cNvSpPr>
      </xdr:nvSpPr>
      <xdr:spPr bwMode="auto">
        <a:xfrm>
          <a:off x="2181485" y="476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20</xdr:row>
      <xdr:rowOff>0</xdr:rowOff>
    </xdr:from>
    <xdr:ext cx="18531" cy="156518"/>
    <xdr:sp macro="" textlink="">
      <xdr:nvSpPr>
        <xdr:cNvPr id="222" name="Text Box 86">
          <a:extLst>
            <a:ext uri="{FF2B5EF4-FFF2-40B4-BE49-F238E27FC236}">
              <a16:creationId xmlns:a16="http://schemas.microsoft.com/office/drawing/2014/main" id="{78E224C5-1E5A-46DC-950E-FF0811434A2B}"/>
            </a:ext>
          </a:extLst>
        </xdr:cNvPr>
        <xdr:cNvSpPr txBox="1">
          <a:spLocks noChangeArrowheads="1"/>
        </xdr:cNvSpPr>
      </xdr:nvSpPr>
      <xdr:spPr bwMode="auto">
        <a:xfrm>
          <a:off x="2181485" y="476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21</xdr:row>
      <xdr:rowOff>0</xdr:rowOff>
    </xdr:from>
    <xdr:ext cx="18531" cy="156518"/>
    <xdr:sp macro="" textlink="">
      <xdr:nvSpPr>
        <xdr:cNvPr id="223" name="Text Box 85">
          <a:extLst>
            <a:ext uri="{FF2B5EF4-FFF2-40B4-BE49-F238E27FC236}">
              <a16:creationId xmlns:a16="http://schemas.microsoft.com/office/drawing/2014/main" id="{9F321CC4-F665-456B-B6C1-5B4F21222E38}"/>
            </a:ext>
          </a:extLst>
        </xdr:cNvPr>
        <xdr:cNvSpPr txBox="1">
          <a:spLocks noChangeArrowheads="1"/>
        </xdr:cNvSpPr>
      </xdr:nvSpPr>
      <xdr:spPr bwMode="auto">
        <a:xfrm>
          <a:off x="2181485" y="5000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21</xdr:row>
      <xdr:rowOff>0</xdr:rowOff>
    </xdr:from>
    <xdr:ext cx="18531" cy="156518"/>
    <xdr:sp macro="" textlink="">
      <xdr:nvSpPr>
        <xdr:cNvPr id="224" name="Text Box 86">
          <a:extLst>
            <a:ext uri="{FF2B5EF4-FFF2-40B4-BE49-F238E27FC236}">
              <a16:creationId xmlns:a16="http://schemas.microsoft.com/office/drawing/2014/main" id="{7D127542-4B82-47A7-907F-2C73CCD15BBC}"/>
            </a:ext>
          </a:extLst>
        </xdr:cNvPr>
        <xdr:cNvSpPr txBox="1">
          <a:spLocks noChangeArrowheads="1"/>
        </xdr:cNvSpPr>
      </xdr:nvSpPr>
      <xdr:spPr bwMode="auto">
        <a:xfrm>
          <a:off x="2181485" y="5000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22</xdr:row>
      <xdr:rowOff>0</xdr:rowOff>
    </xdr:from>
    <xdr:ext cx="18531" cy="156518"/>
    <xdr:sp macro="" textlink="">
      <xdr:nvSpPr>
        <xdr:cNvPr id="225" name="Text Box 85">
          <a:extLst>
            <a:ext uri="{FF2B5EF4-FFF2-40B4-BE49-F238E27FC236}">
              <a16:creationId xmlns:a16="http://schemas.microsoft.com/office/drawing/2014/main" id="{1217AFC3-1662-465E-8BB4-2D7AF81D9A07}"/>
            </a:ext>
          </a:extLst>
        </xdr:cNvPr>
        <xdr:cNvSpPr txBox="1">
          <a:spLocks noChangeArrowheads="1"/>
        </xdr:cNvSpPr>
      </xdr:nvSpPr>
      <xdr:spPr bwMode="auto">
        <a:xfrm>
          <a:off x="2181485" y="523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22</xdr:row>
      <xdr:rowOff>0</xdr:rowOff>
    </xdr:from>
    <xdr:ext cx="18531" cy="156518"/>
    <xdr:sp macro="" textlink="">
      <xdr:nvSpPr>
        <xdr:cNvPr id="226" name="Text Box 86">
          <a:extLst>
            <a:ext uri="{FF2B5EF4-FFF2-40B4-BE49-F238E27FC236}">
              <a16:creationId xmlns:a16="http://schemas.microsoft.com/office/drawing/2014/main" id="{73624661-6C52-4C90-9B0E-39463624B43E}"/>
            </a:ext>
          </a:extLst>
        </xdr:cNvPr>
        <xdr:cNvSpPr txBox="1">
          <a:spLocks noChangeArrowheads="1"/>
        </xdr:cNvSpPr>
      </xdr:nvSpPr>
      <xdr:spPr bwMode="auto">
        <a:xfrm>
          <a:off x="2181485" y="523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27" name="Text Box 85">
          <a:extLst>
            <a:ext uri="{FF2B5EF4-FFF2-40B4-BE49-F238E27FC236}">
              <a16:creationId xmlns:a16="http://schemas.microsoft.com/office/drawing/2014/main" id="{B647B013-4E6C-420E-A69E-E17832E73AF7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28" name="Text Box 86">
          <a:extLst>
            <a:ext uri="{FF2B5EF4-FFF2-40B4-BE49-F238E27FC236}">
              <a16:creationId xmlns:a16="http://schemas.microsoft.com/office/drawing/2014/main" id="{412B08C0-1283-4299-9F95-74379C919905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29" name="Text Box 85">
          <a:extLst>
            <a:ext uri="{FF2B5EF4-FFF2-40B4-BE49-F238E27FC236}">
              <a16:creationId xmlns:a16="http://schemas.microsoft.com/office/drawing/2014/main" id="{A407F910-241F-4769-994A-90EAEBE07E0F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30" name="Text Box 86">
          <a:extLst>
            <a:ext uri="{FF2B5EF4-FFF2-40B4-BE49-F238E27FC236}">
              <a16:creationId xmlns:a16="http://schemas.microsoft.com/office/drawing/2014/main" id="{A75BDBBC-7F67-42E8-A5AF-E43B1D8B500B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31" name="Text Box 85">
          <a:extLst>
            <a:ext uri="{FF2B5EF4-FFF2-40B4-BE49-F238E27FC236}">
              <a16:creationId xmlns:a16="http://schemas.microsoft.com/office/drawing/2014/main" id="{7787C7F5-CD36-46F5-97DA-1FB6FFC5D61C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32" name="Text Box 86">
          <a:extLst>
            <a:ext uri="{FF2B5EF4-FFF2-40B4-BE49-F238E27FC236}">
              <a16:creationId xmlns:a16="http://schemas.microsoft.com/office/drawing/2014/main" id="{AF529828-C56D-4E33-B131-963995746D7F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33" name="Text Box 85">
          <a:extLst>
            <a:ext uri="{FF2B5EF4-FFF2-40B4-BE49-F238E27FC236}">
              <a16:creationId xmlns:a16="http://schemas.microsoft.com/office/drawing/2014/main" id="{F9C824F0-620A-4E43-9AA3-2AC775B92353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23</xdr:row>
      <xdr:rowOff>0</xdr:rowOff>
    </xdr:from>
    <xdr:ext cx="18531" cy="156518"/>
    <xdr:sp macro="" textlink="">
      <xdr:nvSpPr>
        <xdr:cNvPr id="234" name="Text Box 86">
          <a:extLst>
            <a:ext uri="{FF2B5EF4-FFF2-40B4-BE49-F238E27FC236}">
              <a16:creationId xmlns:a16="http://schemas.microsoft.com/office/drawing/2014/main" id="{C90D22E9-5B0F-413E-8874-C385EDE7C600}"/>
            </a:ext>
          </a:extLst>
        </xdr:cNvPr>
        <xdr:cNvSpPr txBox="1">
          <a:spLocks noChangeArrowheads="1"/>
        </xdr:cNvSpPr>
      </xdr:nvSpPr>
      <xdr:spPr bwMode="auto">
        <a:xfrm>
          <a:off x="2181485" y="547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28</xdr:row>
      <xdr:rowOff>0</xdr:rowOff>
    </xdr:from>
    <xdr:ext cx="18531" cy="156518"/>
    <xdr:sp macro="" textlink="">
      <xdr:nvSpPr>
        <xdr:cNvPr id="235" name="Text Box 85">
          <a:extLst>
            <a:ext uri="{FF2B5EF4-FFF2-40B4-BE49-F238E27FC236}">
              <a16:creationId xmlns:a16="http://schemas.microsoft.com/office/drawing/2014/main" id="{5ECD3EBD-9736-448E-8455-A93F385DD446}"/>
            </a:ext>
          </a:extLst>
        </xdr:cNvPr>
        <xdr:cNvSpPr txBox="1">
          <a:spLocks noChangeArrowheads="1"/>
        </xdr:cNvSpPr>
      </xdr:nvSpPr>
      <xdr:spPr bwMode="auto">
        <a:xfrm>
          <a:off x="218148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28</xdr:row>
      <xdr:rowOff>0</xdr:rowOff>
    </xdr:from>
    <xdr:ext cx="18531" cy="156518"/>
    <xdr:sp macro="" textlink="">
      <xdr:nvSpPr>
        <xdr:cNvPr id="236" name="Text Box 86">
          <a:extLst>
            <a:ext uri="{FF2B5EF4-FFF2-40B4-BE49-F238E27FC236}">
              <a16:creationId xmlns:a16="http://schemas.microsoft.com/office/drawing/2014/main" id="{1FC0FF4C-3766-4FA9-923B-24BB6CF0BDBC}"/>
            </a:ext>
          </a:extLst>
        </xdr:cNvPr>
        <xdr:cNvSpPr txBox="1">
          <a:spLocks noChangeArrowheads="1"/>
        </xdr:cNvSpPr>
      </xdr:nvSpPr>
      <xdr:spPr bwMode="auto">
        <a:xfrm>
          <a:off x="2181485" y="666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29</xdr:row>
      <xdr:rowOff>0</xdr:rowOff>
    </xdr:from>
    <xdr:ext cx="18531" cy="156518"/>
    <xdr:sp macro="" textlink="">
      <xdr:nvSpPr>
        <xdr:cNvPr id="237" name="Text Box 85">
          <a:extLst>
            <a:ext uri="{FF2B5EF4-FFF2-40B4-BE49-F238E27FC236}">
              <a16:creationId xmlns:a16="http://schemas.microsoft.com/office/drawing/2014/main" id="{F018A301-7A3E-40F6-9D33-C796F20D941E}"/>
            </a:ext>
          </a:extLst>
        </xdr:cNvPr>
        <xdr:cNvSpPr txBox="1">
          <a:spLocks noChangeArrowheads="1"/>
        </xdr:cNvSpPr>
      </xdr:nvSpPr>
      <xdr:spPr bwMode="auto">
        <a:xfrm>
          <a:off x="2181485" y="690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29</xdr:row>
      <xdr:rowOff>0</xdr:rowOff>
    </xdr:from>
    <xdr:ext cx="18531" cy="156518"/>
    <xdr:sp macro="" textlink="">
      <xdr:nvSpPr>
        <xdr:cNvPr id="238" name="Text Box 86">
          <a:extLst>
            <a:ext uri="{FF2B5EF4-FFF2-40B4-BE49-F238E27FC236}">
              <a16:creationId xmlns:a16="http://schemas.microsoft.com/office/drawing/2014/main" id="{51C69C8D-9C44-4144-BCEA-064020830C78}"/>
            </a:ext>
          </a:extLst>
        </xdr:cNvPr>
        <xdr:cNvSpPr txBox="1">
          <a:spLocks noChangeArrowheads="1"/>
        </xdr:cNvSpPr>
      </xdr:nvSpPr>
      <xdr:spPr bwMode="auto">
        <a:xfrm>
          <a:off x="2181485" y="690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39" name="Text Box 85">
          <a:extLst>
            <a:ext uri="{FF2B5EF4-FFF2-40B4-BE49-F238E27FC236}">
              <a16:creationId xmlns:a16="http://schemas.microsoft.com/office/drawing/2014/main" id="{7D4F5FF6-AB87-40CD-863D-1672A3A14D1C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40" name="Text Box 86">
          <a:extLst>
            <a:ext uri="{FF2B5EF4-FFF2-40B4-BE49-F238E27FC236}">
              <a16:creationId xmlns:a16="http://schemas.microsoft.com/office/drawing/2014/main" id="{1ADEB3D7-72A0-4201-9894-A6479073F4B2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41" name="Text Box 85">
          <a:extLst>
            <a:ext uri="{FF2B5EF4-FFF2-40B4-BE49-F238E27FC236}">
              <a16:creationId xmlns:a16="http://schemas.microsoft.com/office/drawing/2014/main" id="{592C165E-B17D-4137-ADDA-B1A895FB1BFC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42" name="Text Box 86">
          <a:extLst>
            <a:ext uri="{FF2B5EF4-FFF2-40B4-BE49-F238E27FC236}">
              <a16:creationId xmlns:a16="http://schemas.microsoft.com/office/drawing/2014/main" id="{C0AAA00A-84EE-4E9A-880D-6524AAA98C2D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43" name="Text Box 85">
          <a:extLst>
            <a:ext uri="{FF2B5EF4-FFF2-40B4-BE49-F238E27FC236}">
              <a16:creationId xmlns:a16="http://schemas.microsoft.com/office/drawing/2014/main" id="{DC61B147-3646-4D8A-8129-D2696CBA3654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44" name="Text Box 86">
          <a:extLst>
            <a:ext uri="{FF2B5EF4-FFF2-40B4-BE49-F238E27FC236}">
              <a16:creationId xmlns:a16="http://schemas.microsoft.com/office/drawing/2014/main" id="{6903C58C-8C38-4053-A670-8463BC45E1EE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45" name="Text Box 85">
          <a:extLst>
            <a:ext uri="{FF2B5EF4-FFF2-40B4-BE49-F238E27FC236}">
              <a16:creationId xmlns:a16="http://schemas.microsoft.com/office/drawing/2014/main" id="{D2280430-88CA-4134-B169-E986D671DB4B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30</xdr:row>
      <xdr:rowOff>0</xdr:rowOff>
    </xdr:from>
    <xdr:ext cx="18531" cy="156518"/>
    <xdr:sp macro="" textlink="">
      <xdr:nvSpPr>
        <xdr:cNvPr id="246" name="Text Box 86">
          <a:extLst>
            <a:ext uri="{FF2B5EF4-FFF2-40B4-BE49-F238E27FC236}">
              <a16:creationId xmlns:a16="http://schemas.microsoft.com/office/drawing/2014/main" id="{0A5DAD2F-6F56-48CB-B302-6E5D25B30ABC}"/>
            </a:ext>
          </a:extLst>
        </xdr:cNvPr>
        <xdr:cNvSpPr txBox="1">
          <a:spLocks noChangeArrowheads="1"/>
        </xdr:cNvSpPr>
      </xdr:nvSpPr>
      <xdr:spPr bwMode="auto">
        <a:xfrm>
          <a:off x="2181485" y="714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39</xdr:row>
      <xdr:rowOff>0</xdr:rowOff>
    </xdr:from>
    <xdr:ext cx="18531" cy="156518"/>
    <xdr:sp macro="" textlink="">
      <xdr:nvSpPr>
        <xdr:cNvPr id="247" name="Text Box 85">
          <a:extLst>
            <a:ext uri="{FF2B5EF4-FFF2-40B4-BE49-F238E27FC236}">
              <a16:creationId xmlns:a16="http://schemas.microsoft.com/office/drawing/2014/main" id="{15634E42-1058-4EC3-9A56-125032F7CAB3}"/>
            </a:ext>
          </a:extLst>
        </xdr:cNvPr>
        <xdr:cNvSpPr txBox="1">
          <a:spLocks noChangeArrowheads="1"/>
        </xdr:cNvSpPr>
      </xdr:nvSpPr>
      <xdr:spPr bwMode="auto">
        <a:xfrm>
          <a:off x="2181485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39</xdr:row>
      <xdr:rowOff>0</xdr:rowOff>
    </xdr:from>
    <xdr:ext cx="18531" cy="156518"/>
    <xdr:sp macro="" textlink="">
      <xdr:nvSpPr>
        <xdr:cNvPr id="248" name="Text Box 86">
          <a:extLst>
            <a:ext uri="{FF2B5EF4-FFF2-40B4-BE49-F238E27FC236}">
              <a16:creationId xmlns:a16="http://schemas.microsoft.com/office/drawing/2014/main" id="{7F5A1B52-E148-4A4B-AE42-97AC9C5199C9}"/>
            </a:ext>
          </a:extLst>
        </xdr:cNvPr>
        <xdr:cNvSpPr txBox="1">
          <a:spLocks noChangeArrowheads="1"/>
        </xdr:cNvSpPr>
      </xdr:nvSpPr>
      <xdr:spPr bwMode="auto">
        <a:xfrm>
          <a:off x="2181485" y="9286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40</xdr:row>
      <xdr:rowOff>0</xdr:rowOff>
    </xdr:from>
    <xdr:ext cx="18531" cy="156518"/>
    <xdr:sp macro="" textlink="">
      <xdr:nvSpPr>
        <xdr:cNvPr id="249" name="Text Box 85">
          <a:extLst>
            <a:ext uri="{FF2B5EF4-FFF2-40B4-BE49-F238E27FC236}">
              <a16:creationId xmlns:a16="http://schemas.microsoft.com/office/drawing/2014/main" id="{F551CE68-9830-443B-AC46-3E6D0FC368C6}"/>
            </a:ext>
          </a:extLst>
        </xdr:cNvPr>
        <xdr:cNvSpPr txBox="1">
          <a:spLocks noChangeArrowheads="1"/>
        </xdr:cNvSpPr>
      </xdr:nvSpPr>
      <xdr:spPr bwMode="auto">
        <a:xfrm>
          <a:off x="2181485" y="9525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40</xdr:row>
      <xdr:rowOff>0</xdr:rowOff>
    </xdr:from>
    <xdr:ext cx="18531" cy="156518"/>
    <xdr:sp macro="" textlink="">
      <xdr:nvSpPr>
        <xdr:cNvPr id="250" name="Text Box 86">
          <a:extLst>
            <a:ext uri="{FF2B5EF4-FFF2-40B4-BE49-F238E27FC236}">
              <a16:creationId xmlns:a16="http://schemas.microsoft.com/office/drawing/2014/main" id="{81265326-4315-4F6C-8A1E-7BB00F24B7B9}"/>
            </a:ext>
          </a:extLst>
        </xdr:cNvPr>
        <xdr:cNvSpPr txBox="1">
          <a:spLocks noChangeArrowheads="1"/>
        </xdr:cNvSpPr>
      </xdr:nvSpPr>
      <xdr:spPr bwMode="auto">
        <a:xfrm>
          <a:off x="2181485" y="9525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41</xdr:row>
      <xdr:rowOff>0</xdr:rowOff>
    </xdr:from>
    <xdr:ext cx="18531" cy="156518"/>
    <xdr:sp macro="" textlink="">
      <xdr:nvSpPr>
        <xdr:cNvPr id="251" name="Text Box 85">
          <a:extLst>
            <a:ext uri="{FF2B5EF4-FFF2-40B4-BE49-F238E27FC236}">
              <a16:creationId xmlns:a16="http://schemas.microsoft.com/office/drawing/2014/main" id="{647D369B-DE38-47CB-9267-C8B218FB34E2}"/>
            </a:ext>
          </a:extLst>
        </xdr:cNvPr>
        <xdr:cNvSpPr txBox="1">
          <a:spLocks noChangeArrowheads="1"/>
        </xdr:cNvSpPr>
      </xdr:nvSpPr>
      <xdr:spPr bwMode="auto">
        <a:xfrm>
          <a:off x="2181485" y="9763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41</xdr:row>
      <xdr:rowOff>0</xdr:rowOff>
    </xdr:from>
    <xdr:ext cx="18531" cy="156518"/>
    <xdr:sp macro="" textlink="">
      <xdr:nvSpPr>
        <xdr:cNvPr id="252" name="Text Box 86">
          <a:extLst>
            <a:ext uri="{FF2B5EF4-FFF2-40B4-BE49-F238E27FC236}">
              <a16:creationId xmlns:a16="http://schemas.microsoft.com/office/drawing/2014/main" id="{1A7132F5-E00C-406A-ABF7-8757261AF187}"/>
            </a:ext>
          </a:extLst>
        </xdr:cNvPr>
        <xdr:cNvSpPr txBox="1">
          <a:spLocks noChangeArrowheads="1"/>
        </xdr:cNvSpPr>
      </xdr:nvSpPr>
      <xdr:spPr bwMode="auto">
        <a:xfrm>
          <a:off x="2181485" y="9763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42</xdr:row>
      <xdr:rowOff>0</xdr:rowOff>
    </xdr:from>
    <xdr:ext cx="18531" cy="156518"/>
    <xdr:sp macro="" textlink="">
      <xdr:nvSpPr>
        <xdr:cNvPr id="253" name="Text Box 85">
          <a:extLst>
            <a:ext uri="{FF2B5EF4-FFF2-40B4-BE49-F238E27FC236}">
              <a16:creationId xmlns:a16="http://schemas.microsoft.com/office/drawing/2014/main" id="{4A0392E5-CCDD-47FB-AD19-9568441D0207}"/>
            </a:ext>
          </a:extLst>
        </xdr:cNvPr>
        <xdr:cNvSpPr txBox="1">
          <a:spLocks noChangeArrowheads="1"/>
        </xdr:cNvSpPr>
      </xdr:nvSpPr>
      <xdr:spPr bwMode="auto">
        <a:xfrm>
          <a:off x="2181485" y="10001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42</xdr:row>
      <xdr:rowOff>0</xdr:rowOff>
    </xdr:from>
    <xdr:ext cx="18531" cy="156518"/>
    <xdr:sp macro="" textlink="">
      <xdr:nvSpPr>
        <xdr:cNvPr id="254" name="Text Box 86">
          <a:extLst>
            <a:ext uri="{FF2B5EF4-FFF2-40B4-BE49-F238E27FC236}">
              <a16:creationId xmlns:a16="http://schemas.microsoft.com/office/drawing/2014/main" id="{09614100-8571-4B9A-8B62-AB6A500A45E8}"/>
            </a:ext>
          </a:extLst>
        </xdr:cNvPr>
        <xdr:cNvSpPr txBox="1">
          <a:spLocks noChangeArrowheads="1"/>
        </xdr:cNvSpPr>
      </xdr:nvSpPr>
      <xdr:spPr bwMode="auto">
        <a:xfrm>
          <a:off x="2181485" y="10001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43</xdr:row>
      <xdr:rowOff>0</xdr:rowOff>
    </xdr:from>
    <xdr:ext cx="18531" cy="156518"/>
    <xdr:sp macro="" textlink="">
      <xdr:nvSpPr>
        <xdr:cNvPr id="255" name="Text Box 85">
          <a:extLst>
            <a:ext uri="{FF2B5EF4-FFF2-40B4-BE49-F238E27FC236}">
              <a16:creationId xmlns:a16="http://schemas.microsoft.com/office/drawing/2014/main" id="{266E04D0-18F2-4EC8-9777-8CC88188E90A}"/>
            </a:ext>
          </a:extLst>
        </xdr:cNvPr>
        <xdr:cNvSpPr txBox="1">
          <a:spLocks noChangeArrowheads="1"/>
        </xdr:cNvSpPr>
      </xdr:nvSpPr>
      <xdr:spPr bwMode="auto">
        <a:xfrm>
          <a:off x="218148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43</xdr:row>
      <xdr:rowOff>0</xdr:rowOff>
    </xdr:from>
    <xdr:ext cx="18531" cy="156518"/>
    <xdr:sp macro="" textlink="">
      <xdr:nvSpPr>
        <xdr:cNvPr id="256" name="Text Box 86">
          <a:extLst>
            <a:ext uri="{FF2B5EF4-FFF2-40B4-BE49-F238E27FC236}">
              <a16:creationId xmlns:a16="http://schemas.microsoft.com/office/drawing/2014/main" id="{55C9BA76-47DD-4F9E-8F05-3C332B09CC7D}"/>
            </a:ext>
          </a:extLst>
        </xdr:cNvPr>
        <xdr:cNvSpPr txBox="1">
          <a:spLocks noChangeArrowheads="1"/>
        </xdr:cNvSpPr>
      </xdr:nvSpPr>
      <xdr:spPr bwMode="auto">
        <a:xfrm>
          <a:off x="2181485" y="1023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44</xdr:row>
      <xdr:rowOff>0</xdr:rowOff>
    </xdr:from>
    <xdr:ext cx="18531" cy="156518"/>
    <xdr:sp macro="" textlink="">
      <xdr:nvSpPr>
        <xdr:cNvPr id="257" name="Text Box 108">
          <a:extLst>
            <a:ext uri="{FF2B5EF4-FFF2-40B4-BE49-F238E27FC236}">
              <a16:creationId xmlns:a16="http://schemas.microsoft.com/office/drawing/2014/main" id="{28D0A424-1D04-458A-8210-D3C1681B293C}"/>
            </a:ext>
          </a:extLst>
        </xdr:cNvPr>
        <xdr:cNvSpPr txBox="1">
          <a:spLocks noChangeArrowheads="1"/>
        </xdr:cNvSpPr>
      </xdr:nvSpPr>
      <xdr:spPr bwMode="auto">
        <a:xfrm>
          <a:off x="3600450" y="1047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44</xdr:row>
      <xdr:rowOff>0</xdr:rowOff>
    </xdr:from>
    <xdr:ext cx="18531" cy="156518"/>
    <xdr:sp macro="" textlink="">
      <xdr:nvSpPr>
        <xdr:cNvPr id="258" name="Text Box 110">
          <a:extLst>
            <a:ext uri="{FF2B5EF4-FFF2-40B4-BE49-F238E27FC236}">
              <a16:creationId xmlns:a16="http://schemas.microsoft.com/office/drawing/2014/main" id="{FECFC47C-4EAA-4B36-BBAA-24E10AE7868D}"/>
            </a:ext>
          </a:extLst>
        </xdr:cNvPr>
        <xdr:cNvSpPr txBox="1">
          <a:spLocks noChangeArrowheads="1"/>
        </xdr:cNvSpPr>
      </xdr:nvSpPr>
      <xdr:spPr bwMode="auto">
        <a:xfrm>
          <a:off x="3600450" y="1047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45</xdr:row>
      <xdr:rowOff>0</xdr:rowOff>
    </xdr:from>
    <xdr:ext cx="18531" cy="156518"/>
    <xdr:sp macro="" textlink="">
      <xdr:nvSpPr>
        <xdr:cNvPr id="259" name="Text Box 108">
          <a:extLst>
            <a:ext uri="{FF2B5EF4-FFF2-40B4-BE49-F238E27FC236}">
              <a16:creationId xmlns:a16="http://schemas.microsoft.com/office/drawing/2014/main" id="{080A533B-9B23-454C-B4C0-FB28CCC357D9}"/>
            </a:ext>
          </a:extLst>
        </xdr:cNvPr>
        <xdr:cNvSpPr txBox="1">
          <a:spLocks noChangeArrowheads="1"/>
        </xdr:cNvSpPr>
      </xdr:nvSpPr>
      <xdr:spPr bwMode="auto">
        <a:xfrm>
          <a:off x="3600450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45</xdr:row>
      <xdr:rowOff>0</xdr:rowOff>
    </xdr:from>
    <xdr:ext cx="18531" cy="156518"/>
    <xdr:sp macro="" textlink="">
      <xdr:nvSpPr>
        <xdr:cNvPr id="260" name="Text Box 110">
          <a:extLst>
            <a:ext uri="{FF2B5EF4-FFF2-40B4-BE49-F238E27FC236}">
              <a16:creationId xmlns:a16="http://schemas.microsoft.com/office/drawing/2014/main" id="{83878FFA-C0CC-4308-9AF6-69A1DE6D60C6}"/>
            </a:ext>
          </a:extLst>
        </xdr:cNvPr>
        <xdr:cNvSpPr txBox="1">
          <a:spLocks noChangeArrowheads="1"/>
        </xdr:cNvSpPr>
      </xdr:nvSpPr>
      <xdr:spPr bwMode="auto">
        <a:xfrm>
          <a:off x="3600450" y="1071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46</xdr:row>
      <xdr:rowOff>0</xdr:rowOff>
    </xdr:from>
    <xdr:ext cx="18531" cy="156518"/>
    <xdr:sp macro="" textlink="">
      <xdr:nvSpPr>
        <xdr:cNvPr id="261" name="Text Box 108">
          <a:extLst>
            <a:ext uri="{FF2B5EF4-FFF2-40B4-BE49-F238E27FC236}">
              <a16:creationId xmlns:a16="http://schemas.microsoft.com/office/drawing/2014/main" id="{D62C51EB-425C-4C66-A57C-73FC256D0475}"/>
            </a:ext>
          </a:extLst>
        </xdr:cNvPr>
        <xdr:cNvSpPr txBox="1">
          <a:spLocks noChangeArrowheads="1"/>
        </xdr:cNvSpPr>
      </xdr:nvSpPr>
      <xdr:spPr bwMode="auto">
        <a:xfrm>
          <a:off x="3600450" y="1095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46</xdr:row>
      <xdr:rowOff>0</xdr:rowOff>
    </xdr:from>
    <xdr:ext cx="18531" cy="156518"/>
    <xdr:sp macro="" textlink="">
      <xdr:nvSpPr>
        <xdr:cNvPr id="262" name="Text Box 110">
          <a:extLst>
            <a:ext uri="{FF2B5EF4-FFF2-40B4-BE49-F238E27FC236}">
              <a16:creationId xmlns:a16="http://schemas.microsoft.com/office/drawing/2014/main" id="{BDBF231B-2314-4793-A1C2-40AFABA58451}"/>
            </a:ext>
          </a:extLst>
        </xdr:cNvPr>
        <xdr:cNvSpPr txBox="1">
          <a:spLocks noChangeArrowheads="1"/>
        </xdr:cNvSpPr>
      </xdr:nvSpPr>
      <xdr:spPr bwMode="auto">
        <a:xfrm>
          <a:off x="3600450" y="1095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47</xdr:row>
      <xdr:rowOff>0</xdr:rowOff>
    </xdr:from>
    <xdr:ext cx="18531" cy="156518"/>
    <xdr:sp macro="" textlink="">
      <xdr:nvSpPr>
        <xdr:cNvPr id="263" name="Text Box 108">
          <a:extLst>
            <a:ext uri="{FF2B5EF4-FFF2-40B4-BE49-F238E27FC236}">
              <a16:creationId xmlns:a16="http://schemas.microsoft.com/office/drawing/2014/main" id="{75F97F84-109C-4BBB-B7F1-23A6E20B6622}"/>
            </a:ext>
          </a:extLst>
        </xdr:cNvPr>
        <xdr:cNvSpPr txBox="1">
          <a:spLocks noChangeArrowheads="1"/>
        </xdr:cNvSpPr>
      </xdr:nvSpPr>
      <xdr:spPr bwMode="auto">
        <a:xfrm>
          <a:off x="3600450" y="11191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47</xdr:row>
      <xdr:rowOff>0</xdr:rowOff>
    </xdr:from>
    <xdr:ext cx="18531" cy="156518"/>
    <xdr:sp macro="" textlink="">
      <xdr:nvSpPr>
        <xdr:cNvPr id="264" name="Text Box 110">
          <a:extLst>
            <a:ext uri="{FF2B5EF4-FFF2-40B4-BE49-F238E27FC236}">
              <a16:creationId xmlns:a16="http://schemas.microsoft.com/office/drawing/2014/main" id="{4A32FDB1-3E51-4EE7-8DC7-D780781CF117}"/>
            </a:ext>
          </a:extLst>
        </xdr:cNvPr>
        <xdr:cNvSpPr txBox="1">
          <a:spLocks noChangeArrowheads="1"/>
        </xdr:cNvSpPr>
      </xdr:nvSpPr>
      <xdr:spPr bwMode="auto">
        <a:xfrm>
          <a:off x="3600450" y="11191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24</xdr:row>
      <xdr:rowOff>0</xdr:rowOff>
    </xdr:from>
    <xdr:ext cx="18531" cy="156518"/>
    <xdr:sp macro="" textlink="">
      <xdr:nvSpPr>
        <xdr:cNvPr id="265" name="Text Box 85">
          <a:extLst>
            <a:ext uri="{FF2B5EF4-FFF2-40B4-BE49-F238E27FC236}">
              <a16:creationId xmlns:a16="http://schemas.microsoft.com/office/drawing/2014/main" id="{87C579BF-CE79-4D10-A1CC-CCD3CCE89282}"/>
            </a:ext>
          </a:extLst>
        </xdr:cNvPr>
        <xdr:cNvSpPr txBox="1">
          <a:spLocks noChangeArrowheads="1"/>
        </xdr:cNvSpPr>
      </xdr:nvSpPr>
      <xdr:spPr bwMode="auto">
        <a:xfrm>
          <a:off x="2181485" y="5715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24</xdr:row>
      <xdr:rowOff>0</xdr:rowOff>
    </xdr:from>
    <xdr:ext cx="18531" cy="156518"/>
    <xdr:sp macro="" textlink="">
      <xdr:nvSpPr>
        <xdr:cNvPr id="266" name="Text Box 86">
          <a:extLst>
            <a:ext uri="{FF2B5EF4-FFF2-40B4-BE49-F238E27FC236}">
              <a16:creationId xmlns:a16="http://schemas.microsoft.com/office/drawing/2014/main" id="{651E5852-DB3D-480F-988B-05436B609978}"/>
            </a:ext>
          </a:extLst>
        </xdr:cNvPr>
        <xdr:cNvSpPr txBox="1">
          <a:spLocks noChangeArrowheads="1"/>
        </xdr:cNvSpPr>
      </xdr:nvSpPr>
      <xdr:spPr bwMode="auto">
        <a:xfrm>
          <a:off x="2181485" y="5715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25</xdr:row>
      <xdr:rowOff>0</xdr:rowOff>
    </xdr:from>
    <xdr:ext cx="18531" cy="156518"/>
    <xdr:sp macro="" textlink="">
      <xdr:nvSpPr>
        <xdr:cNvPr id="267" name="Text Box 85">
          <a:extLst>
            <a:ext uri="{FF2B5EF4-FFF2-40B4-BE49-F238E27FC236}">
              <a16:creationId xmlns:a16="http://schemas.microsoft.com/office/drawing/2014/main" id="{B0B0E2E4-A6B3-4529-8F94-0BD17089AA31}"/>
            </a:ext>
          </a:extLst>
        </xdr:cNvPr>
        <xdr:cNvSpPr txBox="1">
          <a:spLocks noChangeArrowheads="1"/>
        </xdr:cNvSpPr>
      </xdr:nvSpPr>
      <xdr:spPr bwMode="auto">
        <a:xfrm>
          <a:off x="2181485" y="5953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25</xdr:row>
      <xdr:rowOff>0</xdr:rowOff>
    </xdr:from>
    <xdr:ext cx="18531" cy="156518"/>
    <xdr:sp macro="" textlink="">
      <xdr:nvSpPr>
        <xdr:cNvPr id="268" name="Text Box 86">
          <a:extLst>
            <a:ext uri="{FF2B5EF4-FFF2-40B4-BE49-F238E27FC236}">
              <a16:creationId xmlns:a16="http://schemas.microsoft.com/office/drawing/2014/main" id="{320CE160-BD96-49CA-93B9-68F1CF96D67A}"/>
            </a:ext>
          </a:extLst>
        </xdr:cNvPr>
        <xdr:cNvSpPr txBox="1">
          <a:spLocks noChangeArrowheads="1"/>
        </xdr:cNvSpPr>
      </xdr:nvSpPr>
      <xdr:spPr bwMode="auto">
        <a:xfrm>
          <a:off x="2181485" y="59531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26</xdr:row>
      <xdr:rowOff>0</xdr:rowOff>
    </xdr:from>
    <xdr:ext cx="18531" cy="156518"/>
    <xdr:sp macro="" textlink="">
      <xdr:nvSpPr>
        <xdr:cNvPr id="269" name="Text Box 85">
          <a:extLst>
            <a:ext uri="{FF2B5EF4-FFF2-40B4-BE49-F238E27FC236}">
              <a16:creationId xmlns:a16="http://schemas.microsoft.com/office/drawing/2014/main" id="{75D1DD92-6597-4A10-9264-57EA0A27CB84}"/>
            </a:ext>
          </a:extLst>
        </xdr:cNvPr>
        <xdr:cNvSpPr txBox="1">
          <a:spLocks noChangeArrowheads="1"/>
        </xdr:cNvSpPr>
      </xdr:nvSpPr>
      <xdr:spPr bwMode="auto">
        <a:xfrm>
          <a:off x="2181485" y="6191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26</xdr:row>
      <xdr:rowOff>0</xdr:rowOff>
    </xdr:from>
    <xdr:ext cx="18531" cy="156518"/>
    <xdr:sp macro="" textlink="">
      <xdr:nvSpPr>
        <xdr:cNvPr id="270" name="Text Box 86">
          <a:extLst>
            <a:ext uri="{FF2B5EF4-FFF2-40B4-BE49-F238E27FC236}">
              <a16:creationId xmlns:a16="http://schemas.microsoft.com/office/drawing/2014/main" id="{10990379-FA44-4E39-B193-514DD4BA6525}"/>
            </a:ext>
          </a:extLst>
        </xdr:cNvPr>
        <xdr:cNvSpPr txBox="1">
          <a:spLocks noChangeArrowheads="1"/>
        </xdr:cNvSpPr>
      </xdr:nvSpPr>
      <xdr:spPr bwMode="auto">
        <a:xfrm>
          <a:off x="2181485" y="61912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1" name="Text Box 85">
          <a:extLst>
            <a:ext uri="{FF2B5EF4-FFF2-40B4-BE49-F238E27FC236}">
              <a16:creationId xmlns:a16="http://schemas.microsoft.com/office/drawing/2014/main" id="{5C549DE7-0EE2-4D87-924E-F46604ADAD78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2" name="Text Box 86">
          <a:extLst>
            <a:ext uri="{FF2B5EF4-FFF2-40B4-BE49-F238E27FC236}">
              <a16:creationId xmlns:a16="http://schemas.microsoft.com/office/drawing/2014/main" id="{CE00F956-E76D-40FE-8FE6-0959DC85F07D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3" name="Text Box 85">
          <a:extLst>
            <a:ext uri="{FF2B5EF4-FFF2-40B4-BE49-F238E27FC236}">
              <a16:creationId xmlns:a16="http://schemas.microsoft.com/office/drawing/2014/main" id="{12E38196-39A6-401F-81C3-E4FE01F5D660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4" name="Text Box 86">
          <a:extLst>
            <a:ext uri="{FF2B5EF4-FFF2-40B4-BE49-F238E27FC236}">
              <a16:creationId xmlns:a16="http://schemas.microsoft.com/office/drawing/2014/main" id="{40C6C6CD-9604-4F66-9317-8A425FED9759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5" name="Text Box 85">
          <a:extLst>
            <a:ext uri="{FF2B5EF4-FFF2-40B4-BE49-F238E27FC236}">
              <a16:creationId xmlns:a16="http://schemas.microsoft.com/office/drawing/2014/main" id="{828E1BF4-EB7D-4645-B1CD-6F728E325B41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6" name="Text Box 86">
          <a:extLst>
            <a:ext uri="{FF2B5EF4-FFF2-40B4-BE49-F238E27FC236}">
              <a16:creationId xmlns:a16="http://schemas.microsoft.com/office/drawing/2014/main" id="{BC453B5D-562B-4EBC-82FB-398DC6FB76F5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7" name="Text Box 85">
          <a:extLst>
            <a:ext uri="{FF2B5EF4-FFF2-40B4-BE49-F238E27FC236}">
              <a16:creationId xmlns:a16="http://schemas.microsoft.com/office/drawing/2014/main" id="{9FDFDCEF-41E2-486B-88DE-0607D2C017E8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27</xdr:row>
      <xdr:rowOff>0</xdr:rowOff>
    </xdr:from>
    <xdr:ext cx="18531" cy="156518"/>
    <xdr:sp macro="" textlink="">
      <xdr:nvSpPr>
        <xdr:cNvPr id="278" name="Text Box 86">
          <a:extLst>
            <a:ext uri="{FF2B5EF4-FFF2-40B4-BE49-F238E27FC236}">
              <a16:creationId xmlns:a16="http://schemas.microsoft.com/office/drawing/2014/main" id="{4DC82C63-1982-4E56-B730-01D9A9CD6E2A}"/>
            </a:ext>
          </a:extLst>
        </xdr:cNvPr>
        <xdr:cNvSpPr txBox="1">
          <a:spLocks noChangeArrowheads="1"/>
        </xdr:cNvSpPr>
      </xdr:nvSpPr>
      <xdr:spPr bwMode="auto">
        <a:xfrm>
          <a:off x="2181485" y="642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38</xdr:row>
      <xdr:rowOff>0</xdr:rowOff>
    </xdr:from>
    <xdr:ext cx="18531" cy="156518"/>
    <xdr:sp macro="" textlink="">
      <xdr:nvSpPr>
        <xdr:cNvPr id="279" name="Text Box 85">
          <a:extLst>
            <a:ext uri="{FF2B5EF4-FFF2-40B4-BE49-F238E27FC236}">
              <a16:creationId xmlns:a16="http://schemas.microsoft.com/office/drawing/2014/main" id="{1226BF84-27D0-4F05-B1B5-4B9028870515}"/>
            </a:ext>
          </a:extLst>
        </xdr:cNvPr>
        <xdr:cNvSpPr txBox="1">
          <a:spLocks noChangeArrowheads="1"/>
        </xdr:cNvSpPr>
      </xdr:nvSpPr>
      <xdr:spPr bwMode="auto">
        <a:xfrm>
          <a:off x="2181485" y="904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38</xdr:row>
      <xdr:rowOff>0</xdr:rowOff>
    </xdr:from>
    <xdr:ext cx="18531" cy="156518"/>
    <xdr:sp macro="" textlink="">
      <xdr:nvSpPr>
        <xdr:cNvPr id="280" name="Text Box 86">
          <a:extLst>
            <a:ext uri="{FF2B5EF4-FFF2-40B4-BE49-F238E27FC236}">
              <a16:creationId xmlns:a16="http://schemas.microsoft.com/office/drawing/2014/main" id="{7D1348DA-F9FE-4617-BBA0-A15E81CD9D0D}"/>
            </a:ext>
          </a:extLst>
        </xdr:cNvPr>
        <xdr:cNvSpPr txBox="1">
          <a:spLocks noChangeArrowheads="1"/>
        </xdr:cNvSpPr>
      </xdr:nvSpPr>
      <xdr:spPr bwMode="auto">
        <a:xfrm>
          <a:off x="2181485" y="904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38</xdr:row>
      <xdr:rowOff>0</xdr:rowOff>
    </xdr:from>
    <xdr:ext cx="18531" cy="156518"/>
    <xdr:sp macro="" textlink="">
      <xdr:nvSpPr>
        <xdr:cNvPr id="281" name="Text Box 85">
          <a:extLst>
            <a:ext uri="{FF2B5EF4-FFF2-40B4-BE49-F238E27FC236}">
              <a16:creationId xmlns:a16="http://schemas.microsoft.com/office/drawing/2014/main" id="{EC230F8F-A959-454A-B45C-681768CF0E94}"/>
            </a:ext>
          </a:extLst>
        </xdr:cNvPr>
        <xdr:cNvSpPr txBox="1">
          <a:spLocks noChangeArrowheads="1"/>
        </xdr:cNvSpPr>
      </xdr:nvSpPr>
      <xdr:spPr bwMode="auto">
        <a:xfrm>
          <a:off x="2181485" y="904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38</xdr:row>
      <xdr:rowOff>0</xdr:rowOff>
    </xdr:from>
    <xdr:ext cx="18531" cy="156518"/>
    <xdr:sp macro="" textlink="">
      <xdr:nvSpPr>
        <xdr:cNvPr id="282" name="Text Box 86">
          <a:extLst>
            <a:ext uri="{FF2B5EF4-FFF2-40B4-BE49-F238E27FC236}">
              <a16:creationId xmlns:a16="http://schemas.microsoft.com/office/drawing/2014/main" id="{B6D6E304-3895-4434-AA9B-C256E672B2FC}"/>
            </a:ext>
          </a:extLst>
        </xdr:cNvPr>
        <xdr:cNvSpPr txBox="1">
          <a:spLocks noChangeArrowheads="1"/>
        </xdr:cNvSpPr>
      </xdr:nvSpPr>
      <xdr:spPr bwMode="auto">
        <a:xfrm>
          <a:off x="2181485" y="904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38</xdr:row>
      <xdr:rowOff>0</xdr:rowOff>
    </xdr:from>
    <xdr:ext cx="18531" cy="156518"/>
    <xdr:sp macro="" textlink="">
      <xdr:nvSpPr>
        <xdr:cNvPr id="283" name="Text Box 85">
          <a:extLst>
            <a:ext uri="{FF2B5EF4-FFF2-40B4-BE49-F238E27FC236}">
              <a16:creationId xmlns:a16="http://schemas.microsoft.com/office/drawing/2014/main" id="{254E46F7-B1D4-4472-90E3-A10249BEBF98}"/>
            </a:ext>
          </a:extLst>
        </xdr:cNvPr>
        <xdr:cNvSpPr txBox="1">
          <a:spLocks noChangeArrowheads="1"/>
        </xdr:cNvSpPr>
      </xdr:nvSpPr>
      <xdr:spPr bwMode="auto">
        <a:xfrm>
          <a:off x="2181485" y="904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38</xdr:row>
      <xdr:rowOff>0</xdr:rowOff>
    </xdr:from>
    <xdr:ext cx="18531" cy="156518"/>
    <xdr:sp macro="" textlink="">
      <xdr:nvSpPr>
        <xdr:cNvPr id="284" name="Text Box 86">
          <a:extLst>
            <a:ext uri="{FF2B5EF4-FFF2-40B4-BE49-F238E27FC236}">
              <a16:creationId xmlns:a16="http://schemas.microsoft.com/office/drawing/2014/main" id="{7B20DD1B-9075-4F3C-94FA-241A338DDF02}"/>
            </a:ext>
          </a:extLst>
        </xdr:cNvPr>
        <xdr:cNvSpPr txBox="1">
          <a:spLocks noChangeArrowheads="1"/>
        </xdr:cNvSpPr>
      </xdr:nvSpPr>
      <xdr:spPr bwMode="auto">
        <a:xfrm>
          <a:off x="2181485" y="9048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85" name="Text Box 84">
          <a:extLst>
            <a:ext uri="{FF2B5EF4-FFF2-40B4-BE49-F238E27FC236}">
              <a16:creationId xmlns:a16="http://schemas.microsoft.com/office/drawing/2014/main" id="{4C49F284-E2E7-47C4-96CA-B228BADB5A2A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286" name="Text Box 85">
          <a:extLst>
            <a:ext uri="{FF2B5EF4-FFF2-40B4-BE49-F238E27FC236}">
              <a16:creationId xmlns:a16="http://schemas.microsoft.com/office/drawing/2014/main" id="{10B62A53-D6EF-4743-B5A1-4292638F6443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287" name="Text Box 86">
          <a:extLst>
            <a:ext uri="{FF2B5EF4-FFF2-40B4-BE49-F238E27FC236}">
              <a16:creationId xmlns:a16="http://schemas.microsoft.com/office/drawing/2014/main" id="{047CFA56-6EB7-4838-8554-05FC6FC159F5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88" name="Text Box 87">
          <a:extLst>
            <a:ext uri="{FF2B5EF4-FFF2-40B4-BE49-F238E27FC236}">
              <a16:creationId xmlns:a16="http://schemas.microsoft.com/office/drawing/2014/main" id="{FE2E5FB4-7A9C-4C85-BB20-E1642785175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289" name="Text Box 88">
          <a:extLst>
            <a:ext uri="{FF2B5EF4-FFF2-40B4-BE49-F238E27FC236}">
              <a16:creationId xmlns:a16="http://schemas.microsoft.com/office/drawing/2014/main" id="{35147B9D-31A1-470C-9CFB-06847ED57C7A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0" name="Text Box 108">
          <a:extLst>
            <a:ext uri="{FF2B5EF4-FFF2-40B4-BE49-F238E27FC236}">
              <a16:creationId xmlns:a16="http://schemas.microsoft.com/office/drawing/2014/main" id="{55A59E39-129D-4A36-9236-1AA9B2C293DC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1" name="Text Box 109">
          <a:extLst>
            <a:ext uri="{FF2B5EF4-FFF2-40B4-BE49-F238E27FC236}">
              <a16:creationId xmlns:a16="http://schemas.microsoft.com/office/drawing/2014/main" id="{5CE1E42B-A045-4938-BF12-ADBDF0008217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2" name="Text Box 110">
          <a:extLst>
            <a:ext uri="{FF2B5EF4-FFF2-40B4-BE49-F238E27FC236}">
              <a16:creationId xmlns:a16="http://schemas.microsoft.com/office/drawing/2014/main" id="{32D1BE15-68E1-4A8C-866E-CB4812F356C6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3" name="Text Box 84">
          <a:extLst>
            <a:ext uri="{FF2B5EF4-FFF2-40B4-BE49-F238E27FC236}">
              <a16:creationId xmlns:a16="http://schemas.microsoft.com/office/drawing/2014/main" id="{3F219D6A-1125-4CE3-9B35-5075D79CB1EB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4" name="Text Box 89">
          <a:extLst>
            <a:ext uri="{FF2B5EF4-FFF2-40B4-BE49-F238E27FC236}">
              <a16:creationId xmlns:a16="http://schemas.microsoft.com/office/drawing/2014/main" id="{8D71E702-1A8C-4279-A708-4F481FC09942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5" name="Text Box 90">
          <a:extLst>
            <a:ext uri="{FF2B5EF4-FFF2-40B4-BE49-F238E27FC236}">
              <a16:creationId xmlns:a16="http://schemas.microsoft.com/office/drawing/2014/main" id="{B6F0F465-477F-4B1D-BD2E-5595C6E8358D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6" name="Text Box 91">
          <a:extLst>
            <a:ext uri="{FF2B5EF4-FFF2-40B4-BE49-F238E27FC236}">
              <a16:creationId xmlns:a16="http://schemas.microsoft.com/office/drawing/2014/main" id="{4BC2922B-2A5E-4084-90DC-52586085788A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7" name="Text Box 92">
          <a:extLst>
            <a:ext uri="{FF2B5EF4-FFF2-40B4-BE49-F238E27FC236}">
              <a16:creationId xmlns:a16="http://schemas.microsoft.com/office/drawing/2014/main" id="{D63EA7AB-DC5C-46C9-9EBD-70E400D27028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8" name="Text Box 84">
          <a:extLst>
            <a:ext uri="{FF2B5EF4-FFF2-40B4-BE49-F238E27FC236}">
              <a16:creationId xmlns:a16="http://schemas.microsoft.com/office/drawing/2014/main" id="{87D307A7-1518-4803-A61E-74F75DDB9B3F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299" name="Text Box 87">
          <a:extLst>
            <a:ext uri="{FF2B5EF4-FFF2-40B4-BE49-F238E27FC236}">
              <a16:creationId xmlns:a16="http://schemas.microsoft.com/office/drawing/2014/main" id="{369D2DB5-3702-4458-90CC-DBDDC47034D9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0" name="Text Box 108">
          <a:extLst>
            <a:ext uri="{FF2B5EF4-FFF2-40B4-BE49-F238E27FC236}">
              <a16:creationId xmlns:a16="http://schemas.microsoft.com/office/drawing/2014/main" id="{E427BB0C-7CE7-4EA1-9277-ED86BDFD1016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1" name="Text Box 109">
          <a:extLst>
            <a:ext uri="{FF2B5EF4-FFF2-40B4-BE49-F238E27FC236}">
              <a16:creationId xmlns:a16="http://schemas.microsoft.com/office/drawing/2014/main" id="{BFF515CF-667C-445C-A279-D50AE4DE693C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2" name="Text Box 110">
          <a:extLst>
            <a:ext uri="{FF2B5EF4-FFF2-40B4-BE49-F238E27FC236}">
              <a16:creationId xmlns:a16="http://schemas.microsoft.com/office/drawing/2014/main" id="{A2FD36E1-1EAF-495B-9CDC-54C474513E7D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3" name="Text Box 84">
          <a:extLst>
            <a:ext uri="{FF2B5EF4-FFF2-40B4-BE49-F238E27FC236}">
              <a16:creationId xmlns:a16="http://schemas.microsoft.com/office/drawing/2014/main" id="{7AD97778-6084-42CD-8F61-7A4F8A950A67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4" name="Text Box 89">
          <a:extLst>
            <a:ext uri="{FF2B5EF4-FFF2-40B4-BE49-F238E27FC236}">
              <a16:creationId xmlns:a16="http://schemas.microsoft.com/office/drawing/2014/main" id="{CC754423-A241-4C1B-8D96-89010B0F0E3A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5" name="Text Box 90">
          <a:extLst>
            <a:ext uri="{FF2B5EF4-FFF2-40B4-BE49-F238E27FC236}">
              <a16:creationId xmlns:a16="http://schemas.microsoft.com/office/drawing/2014/main" id="{1C306843-1301-4CF7-9417-A069D666E99F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6" name="Text Box 91">
          <a:extLst>
            <a:ext uri="{FF2B5EF4-FFF2-40B4-BE49-F238E27FC236}">
              <a16:creationId xmlns:a16="http://schemas.microsoft.com/office/drawing/2014/main" id="{0ECD038E-2054-445F-BC84-F57F3A985203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7" name="Text Box 92">
          <a:extLst>
            <a:ext uri="{FF2B5EF4-FFF2-40B4-BE49-F238E27FC236}">
              <a16:creationId xmlns:a16="http://schemas.microsoft.com/office/drawing/2014/main" id="{AE66BEA3-CFC1-4999-93E8-9B03413DAB5D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8" name="Text Box 89">
          <a:extLst>
            <a:ext uri="{FF2B5EF4-FFF2-40B4-BE49-F238E27FC236}">
              <a16:creationId xmlns:a16="http://schemas.microsoft.com/office/drawing/2014/main" id="{F724AF82-07A7-491F-9DFA-1DAB81E9A6C7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09" name="Text Box 90">
          <a:extLst>
            <a:ext uri="{FF2B5EF4-FFF2-40B4-BE49-F238E27FC236}">
              <a16:creationId xmlns:a16="http://schemas.microsoft.com/office/drawing/2014/main" id="{3B7DE8E1-DD61-41E1-83FA-6C5848B7A368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10" name="Text Box 91">
          <a:extLst>
            <a:ext uri="{FF2B5EF4-FFF2-40B4-BE49-F238E27FC236}">
              <a16:creationId xmlns:a16="http://schemas.microsoft.com/office/drawing/2014/main" id="{D1E522C9-9977-4C8E-88FC-46F1DBAF9960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11" name="Text Box 92">
          <a:extLst>
            <a:ext uri="{FF2B5EF4-FFF2-40B4-BE49-F238E27FC236}">
              <a16:creationId xmlns:a16="http://schemas.microsoft.com/office/drawing/2014/main" id="{B81F0C87-DEE8-4317-ACB0-2ADCF00B7665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12" name="Text Box 91">
          <a:extLst>
            <a:ext uri="{FF2B5EF4-FFF2-40B4-BE49-F238E27FC236}">
              <a16:creationId xmlns:a16="http://schemas.microsoft.com/office/drawing/2014/main" id="{B71CD4DB-EBCE-4933-948A-A9A4B777A62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62</xdr:row>
      <xdr:rowOff>0</xdr:rowOff>
    </xdr:from>
    <xdr:ext cx="18531" cy="156518"/>
    <xdr:sp macro="" textlink="">
      <xdr:nvSpPr>
        <xdr:cNvPr id="313" name="Text Box 87">
          <a:extLst>
            <a:ext uri="{FF2B5EF4-FFF2-40B4-BE49-F238E27FC236}">
              <a16:creationId xmlns:a16="http://schemas.microsoft.com/office/drawing/2014/main" id="{CA8A57DB-86FC-4DDC-8731-C9EC8E5FF549}"/>
            </a:ext>
          </a:extLst>
        </xdr:cNvPr>
        <xdr:cNvSpPr txBox="1">
          <a:spLocks noChangeArrowheads="1"/>
        </xdr:cNvSpPr>
      </xdr:nvSpPr>
      <xdr:spPr bwMode="auto">
        <a:xfrm>
          <a:off x="3600450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62</xdr:row>
      <xdr:rowOff>0</xdr:rowOff>
    </xdr:from>
    <xdr:ext cx="18531" cy="156518"/>
    <xdr:sp macro="" textlink="">
      <xdr:nvSpPr>
        <xdr:cNvPr id="314" name="Text Box 109">
          <a:extLst>
            <a:ext uri="{FF2B5EF4-FFF2-40B4-BE49-F238E27FC236}">
              <a16:creationId xmlns:a16="http://schemas.microsoft.com/office/drawing/2014/main" id="{E3356D8B-A634-41CA-BE62-9C486A098DA0}"/>
            </a:ext>
          </a:extLst>
        </xdr:cNvPr>
        <xdr:cNvSpPr txBox="1">
          <a:spLocks noChangeArrowheads="1"/>
        </xdr:cNvSpPr>
      </xdr:nvSpPr>
      <xdr:spPr bwMode="auto">
        <a:xfrm>
          <a:off x="3600450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62</xdr:row>
      <xdr:rowOff>0</xdr:rowOff>
    </xdr:from>
    <xdr:ext cx="18531" cy="156518"/>
    <xdr:sp macro="" textlink="">
      <xdr:nvSpPr>
        <xdr:cNvPr id="315" name="Text Box 84">
          <a:extLst>
            <a:ext uri="{FF2B5EF4-FFF2-40B4-BE49-F238E27FC236}">
              <a16:creationId xmlns:a16="http://schemas.microsoft.com/office/drawing/2014/main" id="{FFCB0748-C8BD-4C94-9BE7-DA2A1EAC49A9}"/>
            </a:ext>
          </a:extLst>
        </xdr:cNvPr>
        <xdr:cNvSpPr txBox="1">
          <a:spLocks noChangeArrowheads="1"/>
        </xdr:cNvSpPr>
      </xdr:nvSpPr>
      <xdr:spPr bwMode="auto">
        <a:xfrm>
          <a:off x="3600450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16" name="Text Box 88">
          <a:extLst>
            <a:ext uri="{FF2B5EF4-FFF2-40B4-BE49-F238E27FC236}">
              <a16:creationId xmlns:a16="http://schemas.microsoft.com/office/drawing/2014/main" id="{E7E17638-8F65-4201-BFB2-9523D76AE512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317" name="Text Box 85">
          <a:extLst>
            <a:ext uri="{FF2B5EF4-FFF2-40B4-BE49-F238E27FC236}">
              <a16:creationId xmlns:a16="http://schemas.microsoft.com/office/drawing/2014/main" id="{EAE70FA6-B876-49B5-BDED-A3689FF60B0C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318" name="Text Box 86">
          <a:extLst>
            <a:ext uri="{FF2B5EF4-FFF2-40B4-BE49-F238E27FC236}">
              <a16:creationId xmlns:a16="http://schemas.microsoft.com/office/drawing/2014/main" id="{588D8DE2-A167-4A8B-9629-C0EAC425653F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19" name="Text Box 88">
          <a:extLst>
            <a:ext uri="{FF2B5EF4-FFF2-40B4-BE49-F238E27FC236}">
              <a16:creationId xmlns:a16="http://schemas.microsoft.com/office/drawing/2014/main" id="{EF302595-E3B2-4F5B-9AC4-75ECE1C882F3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320" name="Text Box 85">
          <a:extLst>
            <a:ext uri="{FF2B5EF4-FFF2-40B4-BE49-F238E27FC236}">
              <a16:creationId xmlns:a16="http://schemas.microsoft.com/office/drawing/2014/main" id="{2AC71781-0CF8-4CCA-AFC2-637B12D379E8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321" name="Text Box 86">
          <a:extLst>
            <a:ext uri="{FF2B5EF4-FFF2-40B4-BE49-F238E27FC236}">
              <a16:creationId xmlns:a16="http://schemas.microsoft.com/office/drawing/2014/main" id="{605F9EA7-0E70-4E3C-BF84-959AA06EFA2B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22" name="Text Box 89">
          <a:extLst>
            <a:ext uri="{FF2B5EF4-FFF2-40B4-BE49-F238E27FC236}">
              <a16:creationId xmlns:a16="http://schemas.microsoft.com/office/drawing/2014/main" id="{B6D0C60B-CB0E-46B2-A819-8A084063FAB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23" name="Text Box 88">
          <a:extLst>
            <a:ext uri="{FF2B5EF4-FFF2-40B4-BE49-F238E27FC236}">
              <a16:creationId xmlns:a16="http://schemas.microsoft.com/office/drawing/2014/main" id="{73CAC749-2483-4403-AFD5-939D6BCD2400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324" name="Text Box 85">
          <a:extLst>
            <a:ext uri="{FF2B5EF4-FFF2-40B4-BE49-F238E27FC236}">
              <a16:creationId xmlns:a16="http://schemas.microsoft.com/office/drawing/2014/main" id="{A40647C0-D0D1-49BC-8D83-619385DC05A9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325" name="Text Box 86">
          <a:extLst>
            <a:ext uri="{FF2B5EF4-FFF2-40B4-BE49-F238E27FC236}">
              <a16:creationId xmlns:a16="http://schemas.microsoft.com/office/drawing/2014/main" id="{0B03973E-AF24-4A3D-A3DD-DF142D16F41E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26" name="Text Box 88">
          <a:extLst>
            <a:ext uri="{FF2B5EF4-FFF2-40B4-BE49-F238E27FC236}">
              <a16:creationId xmlns:a16="http://schemas.microsoft.com/office/drawing/2014/main" id="{3E2BB45D-B76D-47EC-BF85-791B9F10C0EA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27" name="Text Box 108">
          <a:extLst>
            <a:ext uri="{FF2B5EF4-FFF2-40B4-BE49-F238E27FC236}">
              <a16:creationId xmlns:a16="http://schemas.microsoft.com/office/drawing/2014/main" id="{BA297406-51C4-4E08-95DC-17746C04C462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28" name="Text Box 110">
          <a:extLst>
            <a:ext uri="{FF2B5EF4-FFF2-40B4-BE49-F238E27FC236}">
              <a16:creationId xmlns:a16="http://schemas.microsoft.com/office/drawing/2014/main" id="{FB7F6EAC-D8A8-460A-A80A-4B05933C044F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29" name="Text Box 89">
          <a:extLst>
            <a:ext uri="{FF2B5EF4-FFF2-40B4-BE49-F238E27FC236}">
              <a16:creationId xmlns:a16="http://schemas.microsoft.com/office/drawing/2014/main" id="{A0F97634-5595-4501-9F29-7C882DE39E50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0" name="Text Box 90">
          <a:extLst>
            <a:ext uri="{FF2B5EF4-FFF2-40B4-BE49-F238E27FC236}">
              <a16:creationId xmlns:a16="http://schemas.microsoft.com/office/drawing/2014/main" id="{CFB257FA-40B3-4F79-820E-E85A9206D428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1" name="Text Box 91">
          <a:extLst>
            <a:ext uri="{FF2B5EF4-FFF2-40B4-BE49-F238E27FC236}">
              <a16:creationId xmlns:a16="http://schemas.microsoft.com/office/drawing/2014/main" id="{B3352F29-2A10-45ED-9B70-4DB14A531BE2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2" name="Text Box 92">
          <a:extLst>
            <a:ext uri="{FF2B5EF4-FFF2-40B4-BE49-F238E27FC236}">
              <a16:creationId xmlns:a16="http://schemas.microsoft.com/office/drawing/2014/main" id="{C7FAE75F-F950-41F1-97DD-4E66F2BE1E43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3" name="Text Box 89">
          <a:extLst>
            <a:ext uri="{FF2B5EF4-FFF2-40B4-BE49-F238E27FC236}">
              <a16:creationId xmlns:a16="http://schemas.microsoft.com/office/drawing/2014/main" id="{795C9AB8-43E8-4398-8D3C-9BDC17198ADA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4" name="Text Box 90">
          <a:extLst>
            <a:ext uri="{FF2B5EF4-FFF2-40B4-BE49-F238E27FC236}">
              <a16:creationId xmlns:a16="http://schemas.microsoft.com/office/drawing/2014/main" id="{6D84EE06-6B1B-46A1-A945-3892CDE87449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5" name="Text Box 89">
          <a:extLst>
            <a:ext uri="{FF2B5EF4-FFF2-40B4-BE49-F238E27FC236}">
              <a16:creationId xmlns:a16="http://schemas.microsoft.com/office/drawing/2014/main" id="{B48FD1E8-212F-4D47-85D5-921C87B5F681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6" name="Text Box 108">
          <a:extLst>
            <a:ext uri="{FF2B5EF4-FFF2-40B4-BE49-F238E27FC236}">
              <a16:creationId xmlns:a16="http://schemas.microsoft.com/office/drawing/2014/main" id="{2C8845AB-B94E-4997-8E96-78FEC806E4C9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7" name="Text Box 110">
          <a:extLst>
            <a:ext uri="{FF2B5EF4-FFF2-40B4-BE49-F238E27FC236}">
              <a16:creationId xmlns:a16="http://schemas.microsoft.com/office/drawing/2014/main" id="{A108D5CF-6ABC-49BF-9C03-32F4B1258434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8" name="Text Box 89">
          <a:extLst>
            <a:ext uri="{FF2B5EF4-FFF2-40B4-BE49-F238E27FC236}">
              <a16:creationId xmlns:a16="http://schemas.microsoft.com/office/drawing/2014/main" id="{26FCA843-7A4C-422C-8F5F-8C2B6FF7A9B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39" name="Text Box 90">
          <a:extLst>
            <a:ext uri="{FF2B5EF4-FFF2-40B4-BE49-F238E27FC236}">
              <a16:creationId xmlns:a16="http://schemas.microsoft.com/office/drawing/2014/main" id="{F311E494-A618-4C33-9208-7573243A4958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0" name="Text Box 108">
          <a:extLst>
            <a:ext uri="{FF2B5EF4-FFF2-40B4-BE49-F238E27FC236}">
              <a16:creationId xmlns:a16="http://schemas.microsoft.com/office/drawing/2014/main" id="{C34E1C88-DA82-4929-ACF4-766AD62C8676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1" name="Text Box 110">
          <a:extLst>
            <a:ext uri="{FF2B5EF4-FFF2-40B4-BE49-F238E27FC236}">
              <a16:creationId xmlns:a16="http://schemas.microsoft.com/office/drawing/2014/main" id="{79250C8B-C7D4-489A-9F9C-0734DC2FC3BB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2" name="Text Box 108">
          <a:extLst>
            <a:ext uri="{FF2B5EF4-FFF2-40B4-BE49-F238E27FC236}">
              <a16:creationId xmlns:a16="http://schemas.microsoft.com/office/drawing/2014/main" id="{96FFB583-F1B9-4CB6-8ED5-0513E05B0629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3" name="Text Box 110">
          <a:extLst>
            <a:ext uri="{FF2B5EF4-FFF2-40B4-BE49-F238E27FC236}">
              <a16:creationId xmlns:a16="http://schemas.microsoft.com/office/drawing/2014/main" id="{1FABB24B-410B-4A65-B33F-76148F2D7657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4" name="Text Box 89">
          <a:extLst>
            <a:ext uri="{FF2B5EF4-FFF2-40B4-BE49-F238E27FC236}">
              <a16:creationId xmlns:a16="http://schemas.microsoft.com/office/drawing/2014/main" id="{E421CE9C-4C43-4D2A-8D1A-3CC4C98F04D3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5" name="Text Box 90">
          <a:extLst>
            <a:ext uri="{FF2B5EF4-FFF2-40B4-BE49-F238E27FC236}">
              <a16:creationId xmlns:a16="http://schemas.microsoft.com/office/drawing/2014/main" id="{B2D52EEF-E282-4B36-B010-000280FB31D3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6" name="Text Box 91">
          <a:extLst>
            <a:ext uri="{FF2B5EF4-FFF2-40B4-BE49-F238E27FC236}">
              <a16:creationId xmlns:a16="http://schemas.microsoft.com/office/drawing/2014/main" id="{D9D9B0DA-2551-4379-B2B9-269BC50016C2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7" name="Text Box 92">
          <a:extLst>
            <a:ext uri="{FF2B5EF4-FFF2-40B4-BE49-F238E27FC236}">
              <a16:creationId xmlns:a16="http://schemas.microsoft.com/office/drawing/2014/main" id="{21FB137F-1A4B-4C15-9811-8CB925912712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8" name="Text Box 89">
          <a:extLst>
            <a:ext uri="{FF2B5EF4-FFF2-40B4-BE49-F238E27FC236}">
              <a16:creationId xmlns:a16="http://schemas.microsoft.com/office/drawing/2014/main" id="{8F91A9F1-F5C3-4A02-B38E-332C5AE60ED6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49" name="Text Box 90">
          <a:extLst>
            <a:ext uri="{FF2B5EF4-FFF2-40B4-BE49-F238E27FC236}">
              <a16:creationId xmlns:a16="http://schemas.microsoft.com/office/drawing/2014/main" id="{3D26DEE9-5DB0-47F0-BCA4-9456A1F8CF75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0" name="Text Box 89">
          <a:extLst>
            <a:ext uri="{FF2B5EF4-FFF2-40B4-BE49-F238E27FC236}">
              <a16:creationId xmlns:a16="http://schemas.microsoft.com/office/drawing/2014/main" id="{26FC9045-279C-40ED-8478-3544C3236A9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1" name="Text Box 108">
          <a:extLst>
            <a:ext uri="{FF2B5EF4-FFF2-40B4-BE49-F238E27FC236}">
              <a16:creationId xmlns:a16="http://schemas.microsoft.com/office/drawing/2014/main" id="{D6415689-FB0F-4453-8AD1-B379E2980D67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2" name="Text Box 110">
          <a:extLst>
            <a:ext uri="{FF2B5EF4-FFF2-40B4-BE49-F238E27FC236}">
              <a16:creationId xmlns:a16="http://schemas.microsoft.com/office/drawing/2014/main" id="{AD6BAE2A-7586-47D1-AD91-165106FFC262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3" name="Text Box 89">
          <a:extLst>
            <a:ext uri="{FF2B5EF4-FFF2-40B4-BE49-F238E27FC236}">
              <a16:creationId xmlns:a16="http://schemas.microsoft.com/office/drawing/2014/main" id="{EA4491CE-BF92-451A-A9B5-B64E75E2B461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4" name="Text Box 90">
          <a:extLst>
            <a:ext uri="{FF2B5EF4-FFF2-40B4-BE49-F238E27FC236}">
              <a16:creationId xmlns:a16="http://schemas.microsoft.com/office/drawing/2014/main" id="{5B38D523-785F-48D6-922A-53F55A9F1673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5" name="Text Box 91">
          <a:extLst>
            <a:ext uri="{FF2B5EF4-FFF2-40B4-BE49-F238E27FC236}">
              <a16:creationId xmlns:a16="http://schemas.microsoft.com/office/drawing/2014/main" id="{1C40FC00-1840-4DAE-8C56-2B74FB8D470F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6" name="Text Box 92">
          <a:extLst>
            <a:ext uri="{FF2B5EF4-FFF2-40B4-BE49-F238E27FC236}">
              <a16:creationId xmlns:a16="http://schemas.microsoft.com/office/drawing/2014/main" id="{B0CE4721-72DD-42E0-9AD3-31964AC5E3D5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7" name="Text Box 89">
          <a:extLst>
            <a:ext uri="{FF2B5EF4-FFF2-40B4-BE49-F238E27FC236}">
              <a16:creationId xmlns:a16="http://schemas.microsoft.com/office/drawing/2014/main" id="{0881E07C-EE91-4721-9CCF-45979DFFDCD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8" name="Text Box 90">
          <a:extLst>
            <a:ext uri="{FF2B5EF4-FFF2-40B4-BE49-F238E27FC236}">
              <a16:creationId xmlns:a16="http://schemas.microsoft.com/office/drawing/2014/main" id="{78A91702-B84C-4164-9F82-081279FC9218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59" name="Text Box 89">
          <a:extLst>
            <a:ext uri="{FF2B5EF4-FFF2-40B4-BE49-F238E27FC236}">
              <a16:creationId xmlns:a16="http://schemas.microsoft.com/office/drawing/2014/main" id="{57A63824-5A98-443A-80A5-8F463A0598C6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0" name="Text Box 108">
          <a:extLst>
            <a:ext uri="{FF2B5EF4-FFF2-40B4-BE49-F238E27FC236}">
              <a16:creationId xmlns:a16="http://schemas.microsoft.com/office/drawing/2014/main" id="{9E7B4D00-2573-4E33-9DFB-FAC6D305269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1" name="Text Box 110">
          <a:extLst>
            <a:ext uri="{FF2B5EF4-FFF2-40B4-BE49-F238E27FC236}">
              <a16:creationId xmlns:a16="http://schemas.microsoft.com/office/drawing/2014/main" id="{C8A34753-6C1B-4001-9958-7BD5052A7A03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2" name="Text Box 89">
          <a:extLst>
            <a:ext uri="{FF2B5EF4-FFF2-40B4-BE49-F238E27FC236}">
              <a16:creationId xmlns:a16="http://schemas.microsoft.com/office/drawing/2014/main" id="{DC51C35D-06C8-43AC-8ADF-45336EE76313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3" name="Text Box 90">
          <a:extLst>
            <a:ext uri="{FF2B5EF4-FFF2-40B4-BE49-F238E27FC236}">
              <a16:creationId xmlns:a16="http://schemas.microsoft.com/office/drawing/2014/main" id="{1C96A476-A722-4D6E-A476-77C0F29FA744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4" name="Text Box 91">
          <a:extLst>
            <a:ext uri="{FF2B5EF4-FFF2-40B4-BE49-F238E27FC236}">
              <a16:creationId xmlns:a16="http://schemas.microsoft.com/office/drawing/2014/main" id="{A60D1FB1-B8B1-42E9-A68A-4FBA2A2C1A18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5" name="Text Box 92">
          <a:extLst>
            <a:ext uri="{FF2B5EF4-FFF2-40B4-BE49-F238E27FC236}">
              <a16:creationId xmlns:a16="http://schemas.microsoft.com/office/drawing/2014/main" id="{05A8DF11-31CC-45CA-941F-AE2E20D58D2B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6" name="Text Box 89">
          <a:extLst>
            <a:ext uri="{FF2B5EF4-FFF2-40B4-BE49-F238E27FC236}">
              <a16:creationId xmlns:a16="http://schemas.microsoft.com/office/drawing/2014/main" id="{C3358B02-C0EA-4E4C-B4DE-3977C876EC90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7" name="Text Box 90">
          <a:extLst>
            <a:ext uri="{FF2B5EF4-FFF2-40B4-BE49-F238E27FC236}">
              <a16:creationId xmlns:a16="http://schemas.microsoft.com/office/drawing/2014/main" id="{2C3F9C38-DDB2-4A06-84E2-DE1BBC495A09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8" name="Text Box 89">
          <a:extLst>
            <a:ext uri="{FF2B5EF4-FFF2-40B4-BE49-F238E27FC236}">
              <a16:creationId xmlns:a16="http://schemas.microsoft.com/office/drawing/2014/main" id="{74579066-4F12-4FEB-B5E0-EBB0A41A11C1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69" name="Text Box 108">
          <a:extLst>
            <a:ext uri="{FF2B5EF4-FFF2-40B4-BE49-F238E27FC236}">
              <a16:creationId xmlns:a16="http://schemas.microsoft.com/office/drawing/2014/main" id="{25AF8DA1-D8C2-49DA-B128-17178978F3AB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70" name="Text Box 110">
          <a:extLst>
            <a:ext uri="{FF2B5EF4-FFF2-40B4-BE49-F238E27FC236}">
              <a16:creationId xmlns:a16="http://schemas.microsoft.com/office/drawing/2014/main" id="{C8DBF251-530A-4098-8DB5-7C25BEFBB94E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71" name="Text Box 89">
          <a:extLst>
            <a:ext uri="{FF2B5EF4-FFF2-40B4-BE49-F238E27FC236}">
              <a16:creationId xmlns:a16="http://schemas.microsoft.com/office/drawing/2014/main" id="{ABF8B8E3-04DA-47E9-B810-69526F62D460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72" name="Text Box 90">
          <a:extLst>
            <a:ext uri="{FF2B5EF4-FFF2-40B4-BE49-F238E27FC236}">
              <a16:creationId xmlns:a16="http://schemas.microsoft.com/office/drawing/2014/main" id="{B885EB36-A728-4BE8-9376-64B0B9E84C61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73" name="Text Box 108">
          <a:extLst>
            <a:ext uri="{FF2B5EF4-FFF2-40B4-BE49-F238E27FC236}">
              <a16:creationId xmlns:a16="http://schemas.microsoft.com/office/drawing/2014/main" id="{2CA95622-CCE7-4601-B242-5B0C8C25BA84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74" name="Text Box 110">
          <a:extLst>
            <a:ext uri="{FF2B5EF4-FFF2-40B4-BE49-F238E27FC236}">
              <a16:creationId xmlns:a16="http://schemas.microsoft.com/office/drawing/2014/main" id="{9FB696FD-DDC8-4B30-B407-720E985AC102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75" name="Text Box 108">
          <a:extLst>
            <a:ext uri="{FF2B5EF4-FFF2-40B4-BE49-F238E27FC236}">
              <a16:creationId xmlns:a16="http://schemas.microsoft.com/office/drawing/2014/main" id="{F42E9559-B068-456A-8FBA-4A2C48C55591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60</xdr:row>
      <xdr:rowOff>0</xdr:rowOff>
    </xdr:from>
    <xdr:ext cx="18531" cy="156518"/>
    <xdr:sp macro="" textlink="">
      <xdr:nvSpPr>
        <xdr:cNvPr id="376" name="Text Box 110">
          <a:extLst>
            <a:ext uri="{FF2B5EF4-FFF2-40B4-BE49-F238E27FC236}">
              <a16:creationId xmlns:a16="http://schemas.microsoft.com/office/drawing/2014/main" id="{59EFF29E-6C2A-4597-A81C-570883162369}"/>
            </a:ext>
          </a:extLst>
        </xdr:cNvPr>
        <xdr:cNvSpPr txBox="1">
          <a:spLocks noChangeArrowheads="1"/>
        </xdr:cNvSpPr>
      </xdr:nvSpPr>
      <xdr:spPr bwMode="auto">
        <a:xfrm>
          <a:off x="3600450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77" name="Text Box 90">
          <a:extLst>
            <a:ext uri="{FF2B5EF4-FFF2-40B4-BE49-F238E27FC236}">
              <a16:creationId xmlns:a16="http://schemas.microsoft.com/office/drawing/2014/main" id="{06FB74EE-345F-45DE-9AD7-1598D1F911D2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78" name="Text Box 91">
          <a:extLst>
            <a:ext uri="{FF2B5EF4-FFF2-40B4-BE49-F238E27FC236}">
              <a16:creationId xmlns:a16="http://schemas.microsoft.com/office/drawing/2014/main" id="{A8AC1FCD-9BEA-486E-A117-B99A20CEA911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79" name="Text Box 92">
          <a:extLst>
            <a:ext uri="{FF2B5EF4-FFF2-40B4-BE49-F238E27FC236}">
              <a16:creationId xmlns:a16="http://schemas.microsoft.com/office/drawing/2014/main" id="{CE04EA72-E3C8-4C3E-B3C4-5BBC58B0E5E0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0" name="Text Box 88">
          <a:extLst>
            <a:ext uri="{FF2B5EF4-FFF2-40B4-BE49-F238E27FC236}">
              <a16:creationId xmlns:a16="http://schemas.microsoft.com/office/drawing/2014/main" id="{C0A424EB-AF95-491D-B1F1-41CFBEBB996D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1" name="Text Box 88">
          <a:extLst>
            <a:ext uri="{FF2B5EF4-FFF2-40B4-BE49-F238E27FC236}">
              <a16:creationId xmlns:a16="http://schemas.microsoft.com/office/drawing/2014/main" id="{5803F338-94E7-49E1-A33E-5D33F1EA9419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2" name="Text Box 88">
          <a:extLst>
            <a:ext uri="{FF2B5EF4-FFF2-40B4-BE49-F238E27FC236}">
              <a16:creationId xmlns:a16="http://schemas.microsoft.com/office/drawing/2014/main" id="{318B3724-B149-4E77-B44D-1A263765975E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3" name="Text Box 88">
          <a:extLst>
            <a:ext uri="{FF2B5EF4-FFF2-40B4-BE49-F238E27FC236}">
              <a16:creationId xmlns:a16="http://schemas.microsoft.com/office/drawing/2014/main" id="{7394C9B0-F5E2-4A48-B0AF-CF2EEF50605C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4" name="Text Box 88">
          <a:extLst>
            <a:ext uri="{FF2B5EF4-FFF2-40B4-BE49-F238E27FC236}">
              <a16:creationId xmlns:a16="http://schemas.microsoft.com/office/drawing/2014/main" id="{A9185B17-64F8-41E7-A741-B242A022991F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5" name="Text Box 90">
          <a:extLst>
            <a:ext uri="{FF2B5EF4-FFF2-40B4-BE49-F238E27FC236}">
              <a16:creationId xmlns:a16="http://schemas.microsoft.com/office/drawing/2014/main" id="{61894E66-9AE4-4C2A-8894-25DF490F71F4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6" name="Text Box 91">
          <a:extLst>
            <a:ext uri="{FF2B5EF4-FFF2-40B4-BE49-F238E27FC236}">
              <a16:creationId xmlns:a16="http://schemas.microsoft.com/office/drawing/2014/main" id="{F6CF9616-8A1D-4DA8-867B-0664FC14009A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7" name="Text Box 92">
          <a:extLst>
            <a:ext uri="{FF2B5EF4-FFF2-40B4-BE49-F238E27FC236}">
              <a16:creationId xmlns:a16="http://schemas.microsoft.com/office/drawing/2014/main" id="{28447BA8-3306-4693-9C32-77635FADDF18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8" name="Text Box 91">
          <a:extLst>
            <a:ext uri="{FF2B5EF4-FFF2-40B4-BE49-F238E27FC236}">
              <a16:creationId xmlns:a16="http://schemas.microsoft.com/office/drawing/2014/main" id="{BA7C1659-B9EA-470D-ACBA-73B83781136D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52</xdr:row>
      <xdr:rowOff>0</xdr:rowOff>
    </xdr:from>
    <xdr:ext cx="18531" cy="156518"/>
    <xdr:sp macro="" textlink="">
      <xdr:nvSpPr>
        <xdr:cNvPr id="389" name="Text Box 92">
          <a:extLst>
            <a:ext uri="{FF2B5EF4-FFF2-40B4-BE49-F238E27FC236}">
              <a16:creationId xmlns:a16="http://schemas.microsoft.com/office/drawing/2014/main" id="{1A0D7F0F-6870-43BD-A082-8E8A01131742}"/>
            </a:ext>
          </a:extLst>
        </xdr:cNvPr>
        <xdr:cNvSpPr txBox="1">
          <a:spLocks noChangeArrowheads="1"/>
        </xdr:cNvSpPr>
      </xdr:nvSpPr>
      <xdr:spPr bwMode="auto">
        <a:xfrm>
          <a:off x="3600450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0" name="Text Box 84">
          <a:extLst>
            <a:ext uri="{FF2B5EF4-FFF2-40B4-BE49-F238E27FC236}">
              <a16:creationId xmlns:a16="http://schemas.microsoft.com/office/drawing/2014/main" id="{52A3D862-DEDA-4F16-90D2-FD6A15BB631A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1" name="Text Box 87">
          <a:extLst>
            <a:ext uri="{FF2B5EF4-FFF2-40B4-BE49-F238E27FC236}">
              <a16:creationId xmlns:a16="http://schemas.microsoft.com/office/drawing/2014/main" id="{4DB72081-3A71-4791-9B16-B1269485ACD1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392" name="Text Box 88">
          <a:extLst>
            <a:ext uri="{FF2B5EF4-FFF2-40B4-BE49-F238E27FC236}">
              <a16:creationId xmlns:a16="http://schemas.microsoft.com/office/drawing/2014/main" id="{5D112F6A-B7D7-4827-97CD-0181DAAC1BD6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3" name="Text Box 108">
          <a:extLst>
            <a:ext uri="{FF2B5EF4-FFF2-40B4-BE49-F238E27FC236}">
              <a16:creationId xmlns:a16="http://schemas.microsoft.com/office/drawing/2014/main" id="{3569DE10-127C-42EA-811F-20948A41DE3A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4" name="Text Box 109">
          <a:extLst>
            <a:ext uri="{FF2B5EF4-FFF2-40B4-BE49-F238E27FC236}">
              <a16:creationId xmlns:a16="http://schemas.microsoft.com/office/drawing/2014/main" id="{39E0C7A4-AE75-4461-8EE5-6146DAE4DC6D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5" name="Text Box 110">
          <a:extLst>
            <a:ext uri="{FF2B5EF4-FFF2-40B4-BE49-F238E27FC236}">
              <a16:creationId xmlns:a16="http://schemas.microsoft.com/office/drawing/2014/main" id="{EAFBD37F-4E5C-4C19-B40F-E3655E64C549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6" name="Text Box 84">
          <a:extLst>
            <a:ext uri="{FF2B5EF4-FFF2-40B4-BE49-F238E27FC236}">
              <a16:creationId xmlns:a16="http://schemas.microsoft.com/office/drawing/2014/main" id="{CDEF281A-3211-465E-8294-090D9C7AA429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7" name="Text Box 89">
          <a:extLst>
            <a:ext uri="{FF2B5EF4-FFF2-40B4-BE49-F238E27FC236}">
              <a16:creationId xmlns:a16="http://schemas.microsoft.com/office/drawing/2014/main" id="{E0BDEBF2-FFA9-4C5D-8C3B-8E223D281E4A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8" name="Text Box 90">
          <a:extLst>
            <a:ext uri="{FF2B5EF4-FFF2-40B4-BE49-F238E27FC236}">
              <a16:creationId xmlns:a16="http://schemas.microsoft.com/office/drawing/2014/main" id="{28701AFB-1E8A-4FB4-97F7-B12FAA61AAA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399" name="Text Box 91">
          <a:extLst>
            <a:ext uri="{FF2B5EF4-FFF2-40B4-BE49-F238E27FC236}">
              <a16:creationId xmlns:a16="http://schemas.microsoft.com/office/drawing/2014/main" id="{7B9C20E7-9E59-46FB-B41D-DB6D33188A8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0" name="Text Box 92">
          <a:extLst>
            <a:ext uri="{FF2B5EF4-FFF2-40B4-BE49-F238E27FC236}">
              <a16:creationId xmlns:a16="http://schemas.microsoft.com/office/drawing/2014/main" id="{DB133371-94EF-4810-B75C-25A8CF6DB03E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1" name="Text Box 84">
          <a:extLst>
            <a:ext uri="{FF2B5EF4-FFF2-40B4-BE49-F238E27FC236}">
              <a16:creationId xmlns:a16="http://schemas.microsoft.com/office/drawing/2014/main" id="{945E4C85-F3C2-40D7-9D23-002B472C3A2B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2" name="Text Box 87">
          <a:extLst>
            <a:ext uri="{FF2B5EF4-FFF2-40B4-BE49-F238E27FC236}">
              <a16:creationId xmlns:a16="http://schemas.microsoft.com/office/drawing/2014/main" id="{94773692-7834-4514-BE7A-A2BC17995BAF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3" name="Text Box 108">
          <a:extLst>
            <a:ext uri="{FF2B5EF4-FFF2-40B4-BE49-F238E27FC236}">
              <a16:creationId xmlns:a16="http://schemas.microsoft.com/office/drawing/2014/main" id="{6F6D68D9-43EE-4A8A-A773-F8DDF36A03DF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4" name="Text Box 109">
          <a:extLst>
            <a:ext uri="{FF2B5EF4-FFF2-40B4-BE49-F238E27FC236}">
              <a16:creationId xmlns:a16="http://schemas.microsoft.com/office/drawing/2014/main" id="{F296B28F-FFCC-4DE7-BD2D-83DBB2EA37E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5" name="Text Box 110">
          <a:extLst>
            <a:ext uri="{FF2B5EF4-FFF2-40B4-BE49-F238E27FC236}">
              <a16:creationId xmlns:a16="http://schemas.microsoft.com/office/drawing/2014/main" id="{E093D250-119C-4335-8A86-D6E986DC835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6" name="Text Box 84">
          <a:extLst>
            <a:ext uri="{FF2B5EF4-FFF2-40B4-BE49-F238E27FC236}">
              <a16:creationId xmlns:a16="http://schemas.microsoft.com/office/drawing/2014/main" id="{C6E3D87F-BA95-4329-BAEF-A6E25322A72E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7" name="Text Box 89">
          <a:extLst>
            <a:ext uri="{FF2B5EF4-FFF2-40B4-BE49-F238E27FC236}">
              <a16:creationId xmlns:a16="http://schemas.microsoft.com/office/drawing/2014/main" id="{AC6D6063-F338-40B4-A3DC-9194FFB33F4C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8" name="Text Box 90">
          <a:extLst>
            <a:ext uri="{FF2B5EF4-FFF2-40B4-BE49-F238E27FC236}">
              <a16:creationId xmlns:a16="http://schemas.microsoft.com/office/drawing/2014/main" id="{35F4584B-6EE7-4165-B6E0-F4836BB43B48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09" name="Text Box 91">
          <a:extLst>
            <a:ext uri="{FF2B5EF4-FFF2-40B4-BE49-F238E27FC236}">
              <a16:creationId xmlns:a16="http://schemas.microsoft.com/office/drawing/2014/main" id="{62B7FA76-F5A2-4037-93FA-D6F31B616EF3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10" name="Text Box 92">
          <a:extLst>
            <a:ext uri="{FF2B5EF4-FFF2-40B4-BE49-F238E27FC236}">
              <a16:creationId xmlns:a16="http://schemas.microsoft.com/office/drawing/2014/main" id="{D04CFB64-318D-4CAE-B155-CA0EC10F164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11" name="Text Box 89">
          <a:extLst>
            <a:ext uri="{FF2B5EF4-FFF2-40B4-BE49-F238E27FC236}">
              <a16:creationId xmlns:a16="http://schemas.microsoft.com/office/drawing/2014/main" id="{588BE3BD-00C4-473E-9581-CF8BDED66E7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12" name="Text Box 90">
          <a:extLst>
            <a:ext uri="{FF2B5EF4-FFF2-40B4-BE49-F238E27FC236}">
              <a16:creationId xmlns:a16="http://schemas.microsoft.com/office/drawing/2014/main" id="{C0FAACE4-8525-46B5-A29D-74604EA308F3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13" name="Text Box 91">
          <a:extLst>
            <a:ext uri="{FF2B5EF4-FFF2-40B4-BE49-F238E27FC236}">
              <a16:creationId xmlns:a16="http://schemas.microsoft.com/office/drawing/2014/main" id="{919191F0-18A4-4205-8932-3F978D82D962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14" name="Text Box 92">
          <a:extLst>
            <a:ext uri="{FF2B5EF4-FFF2-40B4-BE49-F238E27FC236}">
              <a16:creationId xmlns:a16="http://schemas.microsoft.com/office/drawing/2014/main" id="{41C34708-B294-4B23-8810-62684666358B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15" name="Text Box 91">
          <a:extLst>
            <a:ext uri="{FF2B5EF4-FFF2-40B4-BE49-F238E27FC236}">
              <a16:creationId xmlns:a16="http://schemas.microsoft.com/office/drawing/2014/main" id="{F1470E25-F0D9-4458-B3C5-ACF2FA522EF1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62</xdr:row>
      <xdr:rowOff>0</xdr:rowOff>
    </xdr:from>
    <xdr:ext cx="18531" cy="156518"/>
    <xdr:sp macro="" textlink="">
      <xdr:nvSpPr>
        <xdr:cNvPr id="416" name="Text Box 87">
          <a:extLst>
            <a:ext uri="{FF2B5EF4-FFF2-40B4-BE49-F238E27FC236}">
              <a16:creationId xmlns:a16="http://schemas.microsoft.com/office/drawing/2014/main" id="{9E4E5C26-2670-40FE-AF8E-8AB9B03F68EB}"/>
            </a:ext>
          </a:extLst>
        </xdr:cNvPr>
        <xdr:cNvSpPr txBox="1">
          <a:spLocks noChangeArrowheads="1"/>
        </xdr:cNvSpPr>
      </xdr:nvSpPr>
      <xdr:spPr bwMode="auto">
        <a:xfrm>
          <a:off x="4943475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62</xdr:row>
      <xdr:rowOff>0</xdr:rowOff>
    </xdr:from>
    <xdr:ext cx="18531" cy="156518"/>
    <xdr:sp macro="" textlink="">
      <xdr:nvSpPr>
        <xdr:cNvPr id="417" name="Text Box 109">
          <a:extLst>
            <a:ext uri="{FF2B5EF4-FFF2-40B4-BE49-F238E27FC236}">
              <a16:creationId xmlns:a16="http://schemas.microsoft.com/office/drawing/2014/main" id="{ADBC5678-295B-4504-8C7E-3E5651960CAD}"/>
            </a:ext>
          </a:extLst>
        </xdr:cNvPr>
        <xdr:cNvSpPr txBox="1">
          <a:spLocks noChangeArrowheads="1"/>
        </xdr:cNvSpPr>
      </xdr:nvSpPr>
      <xdr:spPr bwMode="auto">
        <a:xfrm>
          <a:off x="4943475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62</xdr:row>
      <xdr:rowOff>0</xdr:rowOff>
    </xdr:from>
    <xdr:ext cx="18531" cy="156518"/>
    <xdr:sp macro="" textlink="">
      <xdr:nvSpPr>
        <xdr:cNvPr id="418" name="Text Box 84">
          <a:extLst>
            <a:ext uri="{FF2B5EF4-FFF2-40B4-BE49-F238E27FC236}">
              <a16:creationId xmlns:a16="http://schemas.microsoft.com/office/drawing/2014/main" id="{8638D0F7-58C3-46E4-A0AD-34336167CAF6}"/>
            </a:ext>
          </a:extLst>
        </xdr:cNvPr>
        <xdr:cNvSpPr txBox="1">
          <a:spLocks noChangeArrowheads="1"/>
        </xdr:cNvSpPr>
      </xdr:nvSpPr>
      <xdr:spPr bwMode="auto">
        <a:xfrm>
          <a:off x="4943475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19" name="Text Box 88">
          <a:extLst>
            <a:ext uri="{FF2B5EF4-FFF2-40B4-BE49-F238E27FC236}">
              <a16:creationId xmlns:a16="http://schemas.microsoft.com/office/drawing/2014/main" id="{C9B24A64-5932-465F-AB08-3C9CA579567A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20" name="Text Box 88">
          <a:extLst>
            <a:ext uri="{FF2B5EF4-FFF2-40B4-BE49-F238E27FC236}">
              <a16:creationId xmlns:a16="http://schemas.microsoft.com/office/drawing/2014/main" id="{574A4EC6-4825-4C74-8EFB-FE656DCA42F9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21" name="Text Box 89">
          <a:extLst>
            <a:ext uri="{FF2B5EF4-FFF2-40B4-BE49-F238E27FC236}">
              <a16:creationId xmlns:a16="http://schemas.microsoft.com/office/drawing/2014/main" id="{4F6D89B9-D0E1-419A-8DE0-41D8843736AD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22" name="Text Box 88">
          <a:extLst>
            <a:ext uri="{FF2B5EF4-FFF2-40B4-BE49-F238E27FC236}">
              <a16:creationId xmlns:a16="http://schemas.microsoft.com/office/drawing/2014/main" id="{A59ABBEB-52C1-4707-8808-8FC96315D3EF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23" name="Text Box 88">
          <a:extLst>
            <a:ext uri="{FF2B5EF4-FFF2-40B4-BE49-F238E27FC236}">
              <a16:creationId xmlns:a16="http://schemas.microsoft.com/office/drawing/2014/main" id="{522BEE62-EB71-457E-B3E6-9B266999971B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24" name="Text Box 108">
          <a:extLst>
            <a:ext uri="{FF2B5EF4-FFF2-40B4-BE49-F238E27FC236}">
              <a16:creationId xmlns:a16="http://schemas.microsoft.com/office/drawing/2014/main" id="{2BE43F7E-8F9F-4DE2-97C9-2B4694691827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25" name="Text Box 110">
          <a:extLst>
            <a:ext uri="{FF2B5EF4-FFF2-40B4-BE49-F238E27FC236}">
              <a16:creationId xmlns:a16="http://schemas.microsoft.com/office/drawing/2014/main" id="{6127F64D-4D43-430F-86E9-1D0C4D9039B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26" name="Text Box 89">
          <a:extLst>
            <a:ext uri="{FF2B5EF4-FFF2-40B4-BE49-F238E27FC236}">
              <a16:creationId xmlns:a16="http://schemas.microsoft.com/office/drawing/2014/main" id="{042873CA-4889-48D1-83C1-CBD7DF0A6745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27" name="Text Box 90">
          <a:extLst>
            <a:ext uri="{FF2B5EF4-FFF2-40B4-BE49-F238E27FC236}">
              <a16:creationId xmlns:a16="http://schemas.microsoft.com/office/drawing/2014/main" id="{71497A98-A9D7-467C-B47E-8E2A5B335569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28" name="Text Box 91">
          <a:extLst>
            <a:ext uri="{FF2B5EF4-FFF2-40B4-BE49-F238E27FC236}">
              <a16:creationId xmlns:a16="http://schemas.microsoft.com/office/drawing/2014/main" id="{D6BC4C4D-B58C-4AAB-8436-A67679E8CF58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29" name="Text Box 92">
          <a:extLst>
            <a:ext uri="{FF2B5EF4-FFF2-40B4-BE49-F238E27FC236}">
              <a16:creationId xmlns:a16="http://schemas.microsoft.com/office/drawing/2014/main" id="{DE677EC2-3178-4023-85FA-E59904BA7DD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0" name="Text Box 89">
          <a:extLst>
            <a:ext uri="{FF2B5EF4-FFF2-40B4-BE49-F238E27FC236}">
              <a16:creationId xmlns:a16="http://schemas.microsoft.com/office/drawing/2014/main" id="{B68E3C67-0CDF-4E70-80D7-70E99395790C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1" name="Text Box 90">
          <a:extLst>
            <a:ext uri="{FF2B5EF4-FFF2-40B4-BE49-F238E27FC236}">
              <a16:creationId xmlns:a16="http://schemas.microsoft.com/office/drawing/2014/main" id="{70AB52F4-4B69-4A8D-AE2F-C79F274D039C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2" name="Text Box 89">
          <a:extLst>
            <a:ext uri="{FF2B5EF4-FFF2-40B4-BE49-F238E27FC236}">
              <a16:creationId xmlns:a16="http://schemas.microsoft.com/office/drawing/2014/main" id="{BEBF4AAA-5EF8-4A43-BFE9-51C7262D092E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3" name="Text Box 108">
          <a:extLst>
            <a:ext uri="{FF2B5EF4-FFF2-40B4-BE49-F238E27FC236}">
              <a16:creationId xmlns:a16="http://schemas.microsoft.com/office/drawing/2014/main" id="{041CDCB2-A30A-4148-B6E9-A6907162F355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4" name="Text Box 110">
          <a:extLst>
            <a:ext uri="{FF2B5EF4-FFF2-40B4-BE49-F238E27FC236}">
              <a16:creationId xmlns:a16="http://schemas.microsoft.com/office/drawing/2014/main" id="{B8FA5367-20B8-4CEC-9A59-AA64328F4AD5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5" name="Text Box 89">
          <a:extLst>
            <a:ext uri="{FF2B5EF4-FFF2-40B4-BE49-F238E27FC236}">
              <a16:creationId xmlns:a16="http://schemas.microsoft.com/office/drawing/2014/main" id="{4DFB37FF-6DD6-4630-A5AA-DCCE0AD0CC89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6" name="Text Box 90">
          <a:extLst>
            <a:ext uri="{FF2B5EF4-FFF2-40B4-BE49-F238E27FC236}">
              <a16:creationId xmlns:a16="http://schemas.microsoft.com/office/drawing/2014/main" id="{F717E3CE-E085-49C7-BF3E-492AC3B31C2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7" name="Text Box 108">
          <a:extLst>
            <a:ext uri="{FF2B5EF4-FFF2-40B4-BE49-F238E27FC236}">
              <a16:creationId xmlns:a16="http://schemas.microsoft.com/office/drawing/2014/main" id="{5273552E-2FE4-4365-B22E-FB696827F9D9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8" name="Text Box 110">
          <a:extLst>
            <a:ext uri="{FF2B5EF4-FFF2-40B4-BE49-F238E27FC236}">
              <a16:creationId xmlns:a16="http://schemas.microsoft.com/office/drawing/2014/main" id="{0F957AA9-2231-4259-B696-899EEB16176D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39" name="Text Box 108">
          <a:extLst>
            <a:ext uri="{FF2B5EF4-FFF2-40B4-BE49-F238E27FC236}">
              <a16:creationId xmlns:a16="http://schemas.microsoft.com/office/drawing/2014/main" id="{57F301A4-BBE9-4F1D-A26E-7CAF7F2ACBCA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0" name="Text Box 110">
          <a:extLst>
            <a:ext uri="{FF2B5EF4-FFF2-40B4-BE49-F238E27FC236}">
              <a16:creationId xmlns:a16="http://schemas.microsoft.com/office/drawing/2014/main" id="{E9251000-F752-4E8D-BC5C-55D9AA6524F0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1" name="Text Box 89">
          <a:extLst>
            <a:ext uri="{FF2B5EF4-FFF2-40B4-BE49-F238E27FC236}">
              <a16:creationId xmlns:a16="http://schemas.microsoft.com/office/drawing/2014/main" id="{6DD1F3C2-5F4E-4D05-A0A2-C95674F6255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2" name="Text Box 90">
          <a:extLst>
            <a:ext uri="{FF2B5EF4-FFF2-40B4-BE49-F238E27FC236}">
              <a16:creationId xmlns:a16="http://schemas.microsoft.com/office/drawing/2014/main" id="{71896046-02C3-4AF9-8459-3F86D283F35B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3" name="Text Box 91">
          <a:extLst>
            <a:ext uri="{FF2B5EF4-FFF2-40B4-BE49-F238E27FC236}">
              <a16:creationId xmlns:a16="http://schemas.microsoft.com/office/drawing/2014/main" id="{0F015064-9A91-4C49-B4BA-82936E74F40E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4" name="Text Box 92">
          <a:extLst>
            <a:ext uri="{FF2B5EF4-FFF2-40B4-BE49-F238E27FC236}">
              <a16:creationId xmlns:a16="http://schemas.microsoft.com/office/drawing/2014/main" id="{A3081492-5FBA-493B-B2D4-A102C4ED7F0D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5" name="Text Box 89">
          <a:extLst>
            <a:ext uri="{FF2B5EF4-FFF2-40B4-BE49-F238E27FC236}">
              <a16:creationId xmlns:a16="http://schemas.microsoft.com/office/drawing/2014/main" id="{60C73081-FADB-4520-BE25-1BEB39D7ED04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6" name="Text Box 90">
          <a:extLst>
            <a:ext uri="{FF2B5EF4-FFF2-40B4-BE49-F238E27FC236}">
              <a16:creationId xmlns:a16="http://schemas.microsoft.com/office/drawing/2014/main" id="{E53B00EA-B626-4552-A7BA-97FFB2C4B76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7" name="Text Box 89">
          <a:extLst>
            <a:ext uri="{FF2B5EF4-FFF2-40B4-BE49-F238E27FC236}">
              <a16:creationId xmlns:a16="http://schemas.microsoft.com/office/drawing/2014/main" id="{9DD1B313-3D51-489C-8B33-B660378CD14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8" name="Text Box 108">
          <a:extLst>
            <a:ext uri="{FF2B5EF4-FFF2-40B4-BE49-F238E27FC236}">
              <a16:creationId xmlns:a16="http://schemas.microsoft.com/office/drawing/2014/main" id="{16AE46CA-5B2E-4F72-8B07-B1C15DF81F8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49" name="Text Box 110">
          <a:extLst>
            <a:ext uri="{FF2B5EF4-FFF2-40B4-BE49-F238E27FC236}">
              <a16:creationId xmlns:a16="http://schemas.microsoft.com/office/drawing/2014/main" id="{DB34F8D5-22D2-4C9B-9118-6F3E5686580B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0" name="Text Box 89">
          <a:extLst>
            <a:ext uri="{FF2B5EF4-FFF2-40B4-BE49-F238E27FC236}">
              <a16:creationId xmlns:a16="http://schemas.microsoft.com/office/drawing/2014/main" id="{4BF5379A-B607-472B-9E05-34B852CE9312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1" name="Text Box 90">
          <a:extLst>
            <a:ext uri="{FF2B5EF4-FFF2-40B4-BE49-F238E27FC236}">
              <a16:creationId xmlns:a16="http://schemas.microsoft.com/office/drawing/2014/main" id="{560CD89F-40D8-46E0-9FE9-EB221BF37DD2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2" name="Text Box 91">
          <a:extLst>
            <a:ext uri="{FF2B5EF4-FFF2-40B4-BE49-F238E27FC236}">
              <a16:creationId xmlns:a16="http://schemas.microsoft.com/office/drawing/2014/main" id="{79518438-1184-4494-A4FD-100AB6B9B10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3" name="Text Box 92">
          <a:extLst>
            <a:ext uri="{FF2B5EF4-FFF2-40B4-BE49-F238E27FC236}">
              <a16:creationId xmlns:a16="http://schemas.microsoft.com/office/drawing/2014/main" id="{109A72B2-B7D1-41E2-840F-8F2D65740F58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4" name="Text Box 89">
          <a:extLst>
            <a:ext uri="{FF2B5EF4-FFF2-40B4-BE49-F238E27FC236}">
              <a16:creationId xmlns:a16="http://schemas.microsoft.com/office/drawing/2014/main" id="{F34D7482-A17A-486B-BE2E-EBBF36FCFB27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5" name="Text Box 90">
          <a:extLst>
            <a:ext uri="{FF2B5EF4-FFF2-40B4-BE49-F238E27FC236}">
              <a16:creationId xmlns:a16="http://schemas.microsoft.com/office/drawing/2014/main" id="{177E3691-BA06-40EE-864B-7FA58E2F9565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6" name="Text Box 89">
          <a:extLst>
            <a:ext uri="{FF2B5EF4-FFF2-40B4-BE49-F238E27FC236}">
              <a16:creationId xmlns:a16="http://schemas.microsoft.com/office/drawing/2014/main" id="{7C7D1D2B-3C96-4BA5-A35B-737C52CEEEE1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7" name="Text Box 108">
          <a:extLst>
            <a:ext uri="{FF2B5EF4-FFF2-40B4-BE49-F238E27FC236}">
              <a16:creationId xmlns:a16="http://schemas.microsoft.com/office/drawing/2014/main" id="{5949F502-E365-48F7-8294-69C2736FC87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8" name="Text Box 110">
          <a:extLst>
            <a:ext uri="{FF2B5EF4-FFF2-40B4-BE49-F238E27FC236}">
              <a16:creationId xmlns:a16="http://schemas.microsoft.com/office/drawing/2014/main" id="{B2C866B2-1D50-4ED7-A7B0-970AA46F3FB3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59" name="Text Box 89">
          <a:extLst>
            <a:ext uri="{FF2B5EF4-FFF2-40B4-BE49-F238E27FC236}">
              <a16:creationId xmlns:a16="http://schemas.microsoft.com/office/drawing/2014/main" id="{195F3D86-0DD7-4AFF-A7E2-AD2AAD4F20EC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0" name="Text Box 90">
          <a:extLst>
            <a:ext uri="{FF2B5EF4-FFF2-40B4-BE49-F238E27FC236}">
              <a16:creationId xmlns:a16="http://schemas.microsoft.com/office/drawing/2014/main" id="{EA7112DD-46F1-4051-BE97-E6C49E242AFA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1" name="Text Box 91">
          <a:extLst>
            <a:ext uri="{FF2B5EF4-FFF2-40B4-BE49-F238E27FC236}">
              <a16:creationId xmlns:a16="http://schemas.microsoft.com/office/drawing/2014/main" id="{A1B84462-7415-4048-80D3-37AF134BC9B3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2" name="Text Box 92">
          <a:extLst>
            <a:ext uri="{FF2B5EF4-FFF2-40B4-BE49-F238E27FC236}">
              <a16:creationId xmlns:a16="http://schemas.microsoft.com/office/drawing/2014/main" id="{8AC47FDA-50B5-4BA1-9106-C844A0B5BA71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3" name="Text Box 89">
          <a:extLst>
            <a:ext uri="{FF2B5EF4-FFF2-40B4-BE49-F238E27FC236}">
              <a16:creationId xmlns:a16="http://schemas.microsoft.com/office/drawing/2014/main" id="{190C21A0-FAD7-47C8-9F13-0D664CAA2DC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4" name="Text Box 90">
          <a:extLst>
            <a:ext uri="{FF2B5EF4-FFF2-40B4-BE49-F238E27FC236}">
              <a16:creationId xmlns:a16="http://schemas.microsoft.com/office/drawing/2014/main" id="{5F93747C-0A73-49AA-B915-8578225C6BCA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5" name="Text Box 89">
          <a:extLst>
            <a:ext uri="{FF2B5EF4-FFF2-40B4-BE49-F238E27FC236}">
              <a16:creationId xmlns:a16="http://schemas.microsoft.com/office/drawing/2014/main" id="{64D4FBD1-5A90-4AC1-A928-F5D7C5DE2913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6" name="Text Box 108">
          <a:extLst>
            <a:ext uri="{FF2B5EF4-FFF2-40B4-BE49-F238E27FC236}">
              <a16:creationId xmlns:a16="http://schemas.microsoft.com/office/drawing/2014/main" id="{A0A270FA-50BC-436B-BC2D-E5102F8E2417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7" name="Text Box 110">
          <a:extLst>
            <a:ext uri="{FF2B5EF4-FFF2-40B4-BE49-F238E27FC236}">
              <a16:creationId xmlns:a16="http://schemas.microsoft.com/office/drawing/2014/main" id="{73ADF4D9-6155-4187-AF16-6B7F09AE3F5C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8" name="Text Box 89">
          <a:extLst>
            <a:ext uri="{FF2B5EF4-FFF2-40B4-BE49-F238E27FC236}">
              <a16:creationId xmlns:a16="http://schemas.microsoft.com/office/drawing/2014/main" id="{7F38D22D-EA31-470B-A91D-92A0CD739BDD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69" name="Text Box 90">
          <a:extLst>
            <a:ext uri="{FF2B5EF4-FFF2-40B4-BE49-F238E27FC236}">
              <a16:creationId xmlns:a16="http://schemas.microsoft.com/office/drawing/2014/main" id="{983F75E8-F414-4DFA-8F90-6A3D69408DB6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70" name="Text Box 108">
          <a:extLst>
            <a:ext uri="{FF2B5EF4-FFF2-40B4-BE49-F238E27FC236}">
              <a16:creationId xmlns:a16="http://schemas.microsoft.com/office/drawing/2014/main" id="{12C20164-E250-476E-A941-D71847E51C2D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71" name="Text Box 110">
          <a:extLst>
            <a:ext uri="{FF2B5EF4-FFF2-40B4-BE49-F238E27FC236}">
              <a16:creationId xmlns:a16="http://schemas.microsoft.com/office/drawing/2014/main" id="{9E849F3B-6096-4944-921B-C83FD1C7E1CE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72" name="Text Box 108">
          <a:extLst>
            <a:ext uri="{FF2B5EF4-FFF2-40B4-BE49-F238E27FC236}">
              <a16:creationId xmlns:a16="http://schemas.microsoft.com/office/drawing/2014/main" id="{FABE904B-77BA-4B84-B7C9-7E9D98AC1287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60</xdr:row>
      <xdr:rowOff>0</xdr:rowOff>
    </xdr:from>
    <xdr:ext cx="18531" cy="156518"/>
    <xdr:sp macro="" textlink="">
      <xdr:nvSpPr>
        <xdr:cNvPr id="473" name="Text Box 110">
          <a:extLst>
            <a:ext uri="{FF2B5EF4-FFF2-40B4-BE49-F238E27FC236}">
              <a16:creationId xmlns:a16="http://schemas.microsoft.com/office/drawing/2014/main" id="{D59145C5-FA60-47E3-BC08-BC6596DA4A7C}"/>
            </a:ext>
          </a:extLst>
        </xdr:cNvPr>
        <xdr:cNvSpPr txBox="1">
          <a:spLocks noChangeArrowheads="1"/>
        </xdr:cNvSpPr>
      </xdr:nvSpPr>
      <xdr:spPr bwMode="auto">
        <a:xfrm>
          <a:off x="494347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74" name="Text Box 90">
          <a:extLst>
            <a:ext uri="{FF2B5EF4-FFF2-40B4-BE49-F238E27FC236}">
              <a16:creationId xmlns:a16="http://schemas.microsoft.com/office/drawing/2014/main" id="{B5D8025C-70D6-4698-888F-5662737E3EBB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75" name="Text Box 91">
          <a:extLst>
            <a:ext uri="{FF2B5EF4-FFF2-40B4-BE49-F238E27FC236}">
              <a16:creationId xmlns:a16="http://schemas.microsoft.com/office/drawing/2014/main" id="{445CBB3C-D403-454E-89E4-E8BE931D08C1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76" name="Text Box 92">
          <a:extLst>
            <a:ext uri="{FF2B5EF4-FFF2-40B4-BE49-F238E27FC236}">
              <a16:creationId xmlns:a16="http://schemas.microsoft.com/office/drawing/2014/main" id="{AC52F3A6-C0DE-438E-8E5B-5ADCCB62D0A1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77" name="Text Box 88">
          <a:extLst>
            <a:ext uri="{FF2B5EF4-FFF2-40B4-BE49-F238E27FC236}">
              <a16:creationId xmlns:a16="http://schemas.microsoft.com/office/drawing/2014/main" id="{B487193B-484A-44D1-8975-8D81F9943050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78" name="Text Box 88">
          <a:extLst>
            <a:ext uri="{FF2B5EF4-FFF2-40B4-BE49-F238E27FC236}">
              <a16:creationId xmlns:a16="http://schemas.microsoft.com/office/drawing/2014/main" id="{38AEA9FA-1154-4420-89CE-47122B8AA534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79" name="Text Box 88">
          <a:extLst>
            <a:ext uri="{FF2B5EF4-FFF2-40B4-BE49-F238E27FC236}">
              <a16:creationId xmlns:a16="http://schemas.microsoft.com/office/drawing/2014/main" id="{75AD6B9F-72D7-4079-AC71-225BC1E073C6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80" name="Text Box 88">
          <a:extLst>
            <a:ext uri="{FF2B5EF4-FFF2-40B4-BE49-F238E27FC236}">
              <a16:creationId xmlns:a16="http://schemas.microsoft.com/office/drawing/2014/main" id="{DCDCBC33-ACF0-49AB-9D8C-C922C868C7EF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81" name="Text Box 88">
          <a:extLst>
            <a:ext uri="{FF2B5EF4-FFF2-40B4-BE49-F238E27FC236}">
              <a16:creationId xmlns:a16="http://schemas.microsoft.com/office/drawing/2014/main" id="{70A6998D-902D-4C04-953E-C4AE967718EC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82" name="Text Box 90">
          <a:extLst>
            <a:ext uri="{FF2B5EF4-FFF2-40B4-BE49-F238E27FC236}">
              <a16:creationId xmlns:a16="http://schemas.microsoft.com/office/drawing/2014/main" id="{FEFC1C2E-00EC-4144-B90F-027D9050F736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83" name="Text Box 91">
          <a:extLst>
            <a:ext uri="{FF2B5EF4-FFF2-40B4-BE49-F238E27FC236}">
              <a16:creationId xmlns:a16="http://schemas.microsoft.com/office/drawing/2014/main" id="{9EC336D7-0329-40E0-957B-D80F1B49561A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84" name="Text Box 92">
          <a:extLst>
            <a:ext uri="{FF2B5EF4-FFF2-40B4-BE49-F238E27FC236}">
              <a16:creationId xmlns:a16="http://schemas.microsoft.com/office/drawing/2014/main" id="{E7CA154B-BFF8-4022-B6EC-C575D52D36A9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85" name="Text Box 91">
          <a:extLst>
            <a:ext uri="{FF2B5EF4-FFF2-40B4-BE49-F238E27FC236}">
              <a16:creationId xmlns:a16="http://schemas.microsoft.com/office/drawing/2014/main" id="{6305B2A9-C499-4B45-AE6E-FAC60B9D5F87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4</xdr:col>
      <xdr:colOff>0</xdr:colOff>
      <xdr:row>52</xdr:row>
      <xdr:rowOff>0</xdr:rowOff>
    </xdr:from>
    <xdr:ext cx="18531" cy="156518"/>
    <xdr:sp macro="" textlink="">
      <xdr:nvSpPr>
        <xdr:cNvPr id="486" name="Text Box 92">
          <a:extLst>
            <a:ext uri="{FF2B5EF4-FFF2-40B4-BE49-F238E27FC236}">
              <a16:creationId xmlns:a16="http://schemas.microsoft.com/office/drawing/2014/main" id="{E71DEA48-5FF1-4812-BF63-626115404A87}"/>
            </a:ext>
          </a:extLst>
        </xdr:cNvPr>
        <xdr:cNvSpPr txBox="1">
          <a:spLocks noChangeArrowheads="1"/>
        </xdr:cNvSpPr>
      </xdr:nvSpPr>
      <xdr:spPr bwMode="auto">
        <a:xfrm>
          <a:off x="494347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87" name="Text Box 85">
          <a:extLst>
            <a:ext uri="{FF2B5EF4-FFF2-40B4-BE49-F238E27FC236}">
              <a16:creationId xmlns:a16="http://schemas.microsoft.com/office/drawing/2014/main" id="{2E9D4F45-D9B9-49AB-96DB-38E394021F4A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88" name="Text Box 86">
          <a:extLst>
            <a:ext uri="{FF2B5EF4-FFF2-40B4-BE49-F238E27FC236}">
              <a16:creationId xmlns:a16="http://schemas.microsoft.com/office/drawing/2014/main" id="{D3A475BB-70EC-47E1-A9BC-B7BB7BB5C4B3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89" name="Text Box 85">
          <a:extLst>
            <a:ext uri="{FF2B5EF4-FFF2-40B4-BE49-F238E27FC236}">
              <a16:creationId xmlns:a16="http://schemas.microsoft.com/office/drawing/2014/main" id="{073E12A0-8A1A-4D68-BC83-555CFEFBF2CE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0" name="Text Box 86">
          <a:extLst>
            <a:ext uri="{FF2B5EF4-FFF2-40B4-BE49-F238E27FC236}">
              <a16:creationId xmlns:a16="http://schemas.microsoft.com/office/drawing/2014/main" id="{9FF07574-8EA1-4AE7-8536-E4D160A7C015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1" name="Text Box 85">
          <a:extLst>
            <a:ext uri="{FF2B5EF4-FFF2-40B4-BE49-F238E27FC236}">
              <a16:creationId xmlns:a16="http://schemas.microsoft.com/office/drawing/2014/main" id="{26A27B5E-28D2-4501-AE4C-D7790DA443F4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2" name="Text Box 86">
          <a:extLst>
            <a:ext uri="{FF2B5EF4-FFF2-40B4-BE49-F238E27FC236}">
              <a16:creationId xmlns:a16="http://schemas.microsoft.com/office/drawing/2014/main" id="{E5445AFC-EEE3-4EAD-8AAD-DA5018536119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3" name="Text Box 85">
          <a:extLst>
            <a:ext uri="{FF2B5EF4-FFF2-40B4-BE49-F238E27FC236}">
              <a16:creationId xmlns:a16="http://schemas.microsoft.com/office/drawing/2014/main" id="{0060FB97-985B-4422-A2D8-810C6E3A1FD4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4" name="Text Box 86">
          <a:extLst>
            <a:ext uri="{FF2B5EF4-FFF2-40B4-BE49-F238E27FC236}">
              <a16:creationId xmlns:a16="http://schemas.microsoft.com/office/drawing/2014/main" id="{685C9F1C-ECB3-429A-BE32-F761BE79E072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5" name="Text Box 85">
          <a:extLst>
            <a:ext uri="{FF2B5EF4-FFF2-40B4-BE49-F238E27FC236}">
              <a16:creationId xmlns:a16="http://schemas.microsoft.com/office/drawing/2014/main" id="{4541BE17-7A25-4738-B233-7B5D01B2E589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6" name="Text Box 86">
          <a:extLst>
            <a:ext uri="{FF2B5EF4-FFF2-40B4-BE49-F238E27FC236}">
              <a16:creationId xmlns:a16="http://schemas.microsoft.com/office/drawing/2014/main" id="{F01434FD-0526-4432-9A4C-84544D47F586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7" name="Text Box 85">
          <a:extLst>
            <a:ext uri="{FF2B5EF4-FFF2-40B4-BE49-F238E27FC236}">
              <a16:creationId xmlns:a16="http://schemas.microsoft.com/office/drawing/2014/main" id="{56EBCE71-E27A-4D50-A770-92216652B2F5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8" name="Text Box 86">
          <a:extLst>
            <a:ext uri="{FF2B5EF4-FFF2-40B4-BE49-F238E27FC236}">
              <a16:creationId xmlns:a16="http://schemas.microsoft.com/office/drawing/2014/main" id="{CFF20650-7930-449C-A566-C77D7CC3EFAA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499" name="Text Box 85">
          <a:extLst>
            <a:ext uri="{FF2B5EF4-FFF2-40B4-BE49-F238E27FC236}">
              <a16:creationId xmlns:a16="http://schemas.microsoft.com/office/drawing/2014/main" id="{BAFF36AE-AC17-41D6-A031-E3B7B21CEA0E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0" name="Text Box 86">
          <a:extLst>
            <a:ext uri="{FF2B5EF4-FFF2-40B4-BE49-F238E27FC236}">
              <a16:creationId xmlns:a16="http://schemas.microsoft.com/office/drawing/2014/main" id="{2154CFB1-6054-4F2D-BD09-713BF66468A1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1" name="Text Box 85">
          <a:extLst>
            <a:ext uri="{FF2B5EF4-FFF2-40B4-BE49-F238E27FC236}">
              <a16:creationId xmlns:a16="http://schemas.microsoft.com/office/drawing/2014/main" id="{D1669D6B-5E8D-4EF3-8968-52A87DFDBE22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2" name="Text Box 86">
          <a:extLst>
            <a:ext uri="{FF2B5EF4-FFF2-40B4-BE49-F238E27FC236}">
              <a16:creationId xmlns:a16="http://schemas.microsoft.com/office/drawing/2014/main" id="{F68877D6-1B29-4F86-A017-11E704BC30EE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3" name="Text Box 85">
          <a:extLst>
            <a:ext uri="{FF2B5EF4-FFF2-40B4-BE49-F238E27FC236}">
              <a16:creationId xmlns:a16="http://schemas.microsoft.com/office/drawing/2014/main" id="{34A3F263-0D3B-4D12-AF29-957BB1676264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4" name="Text Box 86">
          <a:extLst>
            <a:ext uri="{FF2B5EF4-FFF2-40B4-BE49-F238E27FC236}">
              <a16:creationId xmlns:a16="http://schemas.microsoft.com/office/drawing/2014/main" id="{FA2449AC-192E-497B-AE4C-190C57DD3B0E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5" name="Text Box 85">
          <a:extLst>
            <a:ext uri="{FF2B5EF4-FFF2-40B4-BE49-F238E27FC236}">
              <a16:creationId xmlns:a16="http://schemas.microsoft.com/office/drawing/2014/main" id="{491E2DA4-4158-4CAD-AB13-4404212199F7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6" name="Text Box 86">
          <a:extLst>
            <a:ext uri="{FF2B5EF4-FFF2-40B4-BE49-F238E27FC236}">
              <a16:creationId xmlns:a16="http://schemas.microsoft.com/office/drawing/2014/main" id="{E46ABDA7-B18C-4600-A11B-07DBFDB14E71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7" name="Text Box 85">
          <a:extLst>
            <a:ext uri="{FF2B5EF4-FFF2-40B4-BE49-F238E27FC236}">
              <a16:creationId xmlns:a16="http://schemas.microsoft.com/office/drawing/2014/main" id="{D1836ED2-A8E9-452B-B08D-0A251FC3384B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8" name="Text Box 86">
          <a:extLst>
            <a:ext uri="{FF2B5EF4-FFF2-40B4-BE49-F238E27FC236}">
              <a16:creationId xmlns:a16="http://schemas.microsoft.com/office/drawing/2014/main" id="{89049F2A-0A8B-4E16-A6D8-9C4A3B1CBB91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09" name="Text Box 85">
          <a:extLst>
            <a:ext uri="{FF2B5EF4-FFF2-40B4-BE49-F238E27FC236}">
              <a16:creationId xmlns:a16="http://schemas.microsoft.com/office/drawing/2014/main" id="{B9BE9F47-F875-46C7-A186-0201B74CB326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0" name="Text Box 86">
          <a:extLst>
            <a:ext uri="{FF2B5EF4-FFF2-40B4-BE49-F238E27FC236}">
              <a16:creationId xmlns:a16="http://schemas.microsoft.com/office/drawing/2014/main" id="{3D14BBA5-21D5-439A-B1DD-0BBB602EE65F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1" name="Text Box 85">
          <a:extLst>
            <a:ext uri="{FF2B5EF4-FFF2-40B4-BE49-F238E27FC236}">
              <a16:creationId xmlns:a16="http://schemas.microsoft.com/office/drawing/2014/main" id="{F961B016-948A-4CFE-AC83-9BE757829B06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2" name="Text Box 86">
          <a:extLst>
            <a:ext uri="{FF2B5EF4-FFF2-40B4-BE49-F238E27FC236}">
              <a16:creationId xmlns:a16="http://schemas.microsoft.com/office/drawing/2014/main" id="{5D565DD2-3CBD-4A11-8D65-26B21626D2EC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3" name="Text Box 85">
          <a:extLst>
            <a:ext uri="{FF2B5EF4-FFF2-40B4-BE49-F238E27FC236}">
              <a16:creationId xmlns:a16="http://schemas.microsoft.com/office/drawing/2014/main" id="{13C04EAA-1622-414B-8543-1A151FF4A7BF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4" name="Text Box 86">
          <a:extLst>
            <a:ext uri="{FF2B5EF4-FFF2-40B4-BE49-F238E27FC236}">
              <a16:creationId xmlns:a16="http://schemas.microsoft.com/office/drawing/2014/main" id="{56F337CD-D55B-411B-8A52-7665F2785CB6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5" name="Text Box 85">
          <a:extLst>
            <a:ext uri="{FF2B5EF4-FFF2-40B4-BE49-F238E27FC236}">
              <a16:creationId xmlns:a16="http://schemas.microsoft.com/office/drawing/2014/main" id="{2B190D52-FEF5-44A6-8A60-7E385D270A12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6" name="Text Box 86">
          <a:extLst>
            <a:ext uri="{FF2B5EF4-FFF2-40B4-BE49-F238E27FC236}">
              <a16:creationId xmlns:a16="http://schemas.microsoft.com/office/drawing/2014/main" id="{C3878DAC-FC3D-40A0-85F4-F9EA98E5DB49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7" name="Text Box 85">
          <a:extLst>
            <a:ext uri="{FF2B5EF4-FFF2-40B4-BE49-F238E27FC236}">
              <a16:creationId xmlns:a16="http://schemas.microsoft.com/office/drawing/2014/main" id="{0221C154-5E76-43BB-988E-670B7A87EB83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8" name="Text Box 86">
          <a:extLst>
            <a:ext uri="{FF2B5EF4-FFF2-40B4-BE49-F238E27FC236}">
              <a16:creationId xmlns:a16="http://schemas.microsoft.com/office/drawing/2014/main" id="{74E651B2-A4A4-44F5-86BF-2C03418E333D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19" name="Text Box 85">
          <a:extLst>
            <a:ext uri="{FF2B5EF4-FFF2-40B4-BE49-F238E27FC236}">
              <a16:creationId xmlns:a16="http://schemas.microsoft.com/office/drawing/2014/main" id="{6A158667-13BA-41CF-8D39-35EAC7D6B0D1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0" name="Text Box 86">
          <a:extLst>
            <a:ext uri="{FF2B5EF4-FFF2-40B4-BE49-F238E27FC236}">
              <a16:creationId xmlns:a16="http://schemas.microsoft.com/office/drawing/2014/main" id="{81E3A4A1-5C49-441E-BF20-6B4700AFF634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1" name="Text Box 85">
          <a:extLst>
            <a:ext uri="{FF2B5EF4-FFF2-40B4-BE49-F238E27FC236}">
              <a16:creationId xmlns:a16="http://schemas.microsoft.com/office/drawing/2014/main" id="{5C03F460-622B-48E9-B0E9-5C9C98342718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2" name="Text Box 86">
          <a:extLst>
            <a:ext uri="{FF2B5EF4-FFF2-40B4-BE49-F238E27FC236}">
              <a16:creationId xmlns:a16="http://schemas.microsoft.com/office/drawing/2014/main" id="{DE887E50-3E60-4E04-B2DB-680A7DF4214E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3" name="Text Box 85">
          <a:extLst>
            <a:ext uri="{FF2B5EF4-FFF2-40B4-BE49-F238E27FC236}">
              <a16:creationId xmlns:a16="http://schemas.microsoft.com/office/drawing/2014/main" id="{2E4D02AA-976D-485C-AB82-C06D8BCC753D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4" name="Text Box 86">
          <a:extLst>
            <a:ext uri="{FF2B5EF4-FFF2-40B4-BE49-F238E27FC236}">
              <a16:creationId xmlns:a16="http://schemas.microsoft.com/office/drawing/2014/main" id="{CF0C86E6-F2BB-4E8B-A855-616E1DBE0733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5" name="Text Box 85">
          <a:extLst>
            <a:ext uri="{FF2B5EF4-FFF2-40B4-BE49-F238E27FC236}">
              <a16:creationId xmlns:a16="http://schemas.microsoft.com/office/drawing/2014/main" id="{6D29BCA6-A2CB-4709-84E0-C7CD32CB54E8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6" name="Text Box 86">
          <a:extLst>
            <a:ext uri="{FF2B5EF4-FFF2-40B4-BE49-F238E27FC236}">
              <a16:creationId xmlns:a16="http://schemas.microsoft.com/office/drawing/2014/main" id="{B8596982-EB6D-4F0D-A8FE-9228552C9871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7" name="Text Box 85">
          <a:extLst>
            <a:ext uri="{FF2B5EF4-FFF2-40B4-BE49-F238E27FC236}">
              <a16:creationId xmlns:a16="http://schemas.microsoft.com/office/drawing/2014/main" id="{1D0C5465-117E-482A-BA3D-BE79C4654D20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8" name="Text Box 86">
          <a:extLst>
            <a:ext uri="{FF2B5EF4-FFF2-40B4-BE49-F238E27FC236}">
              <a16:creationId xmlns:a16="http://schemas.microsoft.com/office/drawing/2014/main" id="{BA31E0B2-A877-4795-A4C3-1AE5E3660167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29" name="Text Box 85">
          <a:extLst>
            <a:ext uri="{FF2B5EF4-FFF2-40B4-BE49-F238E27FC236}">
              <a16:creationId xmlns:a16="http://schemas.microsoft.com/office/drawing/2014/main" id="{AD1BF5C9-CC49-45C5-97A3-E8FFEADDB2CA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30" name="Text Box 86">
          <a:extLst>
            <a:ext uri="{FF2B5EF4-FFF2-40B4-BE49-F238E27FC236}">
              <a16:creationId xmlns:a16="http://schemas.microsoft.com/office/drawing/2014/main" id="{1E6E760A-38E6-4193-AD6C-200CF88A5DD5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1" name="Text Box 85">
          <a:extLst>
            <a:ext uri="{FF2B5EF4-FFF2-40B4-BE49-F238E27FC236}">
              <a16:creationId xmlns:a16="http://schemas.microsoft.com/office/drawing/2014/main" id="{FE5AD107-C5BE-4076-AE75-8D007F78E7EA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2" name="Text Box 86">
          <a:extLst>
            <a:ext uri="{FF2B5EF4-FFF2-40B4-BE49-F238E27FC236}">
              <a16:creationId xmlns:a16="http://schemas.microsoft.com/office/drawing/2014/main" id="{3103D180-B758-4EF7-A065-7AC3767A9FDF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3" name="Text Box 85">
          <a:extLst>
            <a:ext uri="{FF2B5EF4-FFF2-40B4-BE49-F238E27FC236}">
              <a16:creationId xmlns:a16="http://schemas.microsoft.com/office/drawing/2014/main" id="{C8B7776D-FFBB-4661-88E7-E7D1A6E75B91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4" name="Text Box 86">
          <a:extLst>
            <a:ext uri="{FF2B5EF4-FFF2-40B4-BE49-F238E27FC236}">
              <a16:creationId xmlns:a16="http://schemas.microsoft.com/office/drawing/2014/main" id="{1D401E00-AC28-404E-A147-F03264AEEBC4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5" name="Text Box 85">
          <a:extLst>
            <a:ext uri="{FF2B5EF4-FFF2-40B4-BE49-F238E27FC236}">
              <a16:creationId xmlns:a16="http://schemas.microsoft.com/office/drawing/2014/main" id="{7B44051E-219C-435C-9E1C-0F7315891990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6" name="Text Box 86">
          <a:extLst>
            <a:ext uri="{FF2B5EF4-FFF2-40B4-BE49-F238E27FC236}">
              <a16:creationId xmlns:a16="http://schemas.microsoft.com/office/drawing/2014/main" id="{BE768F96-E448-4CBC-B23E-A80606A89BEA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7" name="Text Box 85">
          <a:extLst>
            <a:ext uri="{FF2B5EF4-FFF2-40B4-BE49-F238E27FC236}">
              <a16:creationId xmlns:a16="http://schemas.microsoft.com/office/drawing/2014/main" id="{617992CB-B088-4F16-A1FB-BEE73E0E6EE7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8" name="Text Box 86">
          <a:extLst>
            <a:ext uri="{FF2B5EF4-FFF2-40B4-BE49-F238E27FC236}">
              <a16:creationId xmlns:a16="http://schemas.microsoft.com/office/drawing/2014/main" id="{4616BA88-E867-45A0-8F54-5A0C1BF29E4F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39" name="Text Box 85">
          <a:extLst>
            <a:ext uri="{FF2B5EF4-FFF2-40B4-BE49-F238E27FC236}">
              <a16:creationId xmlns:a16="http://schemas.microsoft.com/office/drawing/2014/main" id="{05D0710A-D794-4B6C-B07A-C493503E08F8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60</xdr:row>
      <xdr:rowOff>0</xdr:rowOff>
    </xdr:from>
    <xdr:ext cx="18531" cy="156518"/>
    <xdr:sp macro="" textlink="">
      <xdr:nvSpPr>
        <xdr:cNvPr id="540" name="Text Box 86">
          <a:extLst>
            <a:ext uri="{FF2B5EF4-FFF2-40B4-BE49-F238E27FC236}">
              <a16:creationId xmlns:a16="http://schemas.microsoft.com/office/drawing/2014/main" id="{EE524004-6B85-4ACF-8ADE-4A224B14AFFE}"/>
            </a:ext>
          </a:extLst>
        </xdr:cNvPr>
        <xdr:cNvSpPr txBox="1">
          <a:spLocks noChangeArrowheads="1"/>
        </xdr:cNvSpPr>
      </xdr:nvSpPr>
      <xdr:spPr bwMode="auto">
        <a:xfrm>
          <a:off x="2181485" y="14287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61</xdr:row>
      <xdr:rowOff>0</xdr:rowOff>
    </xdr:from>
    <xdr:ext cx="18531" cy="156518"/>
    <xdr:sp macro="" textlink="">
      <xdr:nvSpPr>
        <xdr:cNvPr id="541" name="Text Box 108">
          <a:extLst>
            <a:ext uri="{FF2B5EF4-FFF2-40B4-BE49-F238E27FC236}">
              <a16:creationId xmlns:a16="http://schemas.microsoft.com/office/drawing/2014/main" id="{2CF960A0-CA9B-4AE2-B23D-DFB8528FFE1D}"/>
            </a:ext>
          </a:extLst>
        </xdr:cNvPr>
        <xdr:cNvSpPr txBox="1">
          <a:spLocks noChangeArrowheads="1"/>
        </xdr:cNvSpPr>
      </xdr:nvSpPr>
      <xdr:spPr bwMode="auto">
        <a:xfrm>
          <a:off x="3600450" y="1452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61</xdr:row>
      <xdr:rowOff>0</xdr:rowOff>
    </xdr:from>
    <xdr:ext cx="18531" cy="156518"/>
    <xdr:sp macro="" textlink="">
      <xdr:nvSpPr>
        <xdr:cNvPr id="542" name="Text Box 110">
          <a:extLst>
            <a:ext uri="{FF2B5EF4-FFF2-40B4-BE49-F238E27FC236}">
              <a16:creationId xmlns:a16="http://schemas.microsoft.com/office/drawing/2014/main" id="{5AE8183B-D22F-4CBD-85F7-87E7CED25534}"/>
            </a:ext>
          </a:extLst>
        </xdr:cNvPr>
        <xdr:cNvSpPr txBox="1">
          <a:spLocks noChangeArrowheads="1"/>
        </xdr:cNvSpPr>
      </xdr:nvSpPr>
      <xdr:spPr bwMode="auto">
        <a:xfrm>
          <a:off x="3600450" y="1452562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62</xdr:row>
      <xdr:rowOff>0</xdr:rowOff>
    </xdr:from>
    <xdr:ext cx="18531" cy="156518"/>
    <xdr:sp macro="" textlink="">
      <xdr:nvSpPr>
        <xdr:cNvPr id="543" name="Text Box 108">
          <a:extLst>
            <a:ext uri="{FF2B5EF4-FFF2-40B4-BE49-F238E27FC236}">
              <a16:creationId xmlns:a16="http://schemas.microsoft.com/office/drawing/2014/main" id="{1E2A8FF0-7ED6-47CD-BDDC-6F466521D087}"/>
            </a:ext>
          </a:extLst>
        </xdr:cNvPr>
        <xdr:cNvSpPr txBox="1">
          <a:spLocks noChangeArrowheads="1"/>
        </xdr:cNvSpPr>
      </xdr:nvSpPr>
      <xdr:spPr bwMode="auto">
        <a:xfrm>
          <a:off x="3600450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62</xdr:row>
      <xdr:rowOff>0</xdr:rowOff>
    </xdr:from>
    <xdr:ext cx="18531" cy="156518"/>
    <xdr:sp macro="" textlink="">
      <xdr:nvSpPr>
        <xdr:cNvPr id="544" name="Text Box 110">
          <a:extLst>
            <a:ext uri="{FF2B5EF4-FFF2-40B4-BE49-F238E27FC236}">
              <a16:creationId xmlns:a16="http://schemas.microsoft.com/office/drawing/2014/main" id="{E7BA970E-59F0-4C7D-88E3-D52B85E06141}"/>
            </a:ext>
          </a:extLst>
        </xdr:cNvPr>
        <xdr:cNvSpPr txBox="1">
          <a:spLocks noChangeArrowheads="1"/>
        </xdr:cNvSpPr>
      </xdr:nvSpPr>
      <xdr:spPr bwMode="auto">
        <a:xfrm>
          <a:off x="3600450" y="1476375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63</xdr:row>
      <xdr:rowOff>0</xdr:rowOff>
    </xdr:from>
    <xdr:ext cx="18531" cy="156518"/>
    <xdr:sp macro="" textlink="">
      <xdr:nvSpPr>
        <xdr:cNvPr id="545" name="Text Box 108">
          <a:extLst>
            <a:ext uri="{FF2B5EF4-FFF2-40B4-BE49-F238E27FC236}">
              <a16:creationId xmlns:a16="http://schemas.microsoft.com/office/drawing/2014/main" id="{6969EF0B-391F-4B08-BDCF-86347F18BEA3}"/>
            </a:ext>
          </a:extLst>
        </xdr:cNvPr>
        <xdr:cNvSpPr txBox="1">
          <a:spLocks noChangeArrowheads="1"/>
        </xdr:cNvSpPr>
      </xdr:nvSpPr>
      <xdr:spPr bwMode="auto">
        <a:xfrm>
          <a:off x="3600450" y="15001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63</xdr:row>
      <xdr:rowOff>0</xdr:rowOff>
    </xdr:from>
    <xdr:ext cx="18531" cy="156518"/>
    <xdr:sp macro="" textlink="">
      <xdr:nvSpPr>
        <xdr:cNvPr id="546" name="Text Box 110">
          <a:extLst>
            <a:ext uri="{FF2B5EF4-FFF2-40B4-BE49-F238E27FC236}">
              <a16:creationId xmlns:a16="http://schemas.microsoft.com/office/drawing/2014/main" id="{EF759741-D089-4D59-9141-E3CA522F3F47}"/>
            </a:ext>
          </a:extLst>
        </xdr:cNvPr>
        <xdr:cNvSpPr txBox="1">
          <a:spLocks noChangeArrowheads="1"/>
        </xdr:cNvSpPr>
      </xdr:nvSpPr>
      <xdr:spPr bwMode="auto">
        <a:xfrm>
          <a:off x="3600450" y="150018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64</xdr:row>
      <xdr:rowOff>0</xdr:rowOff>
    </xdr:from>
    <xdr:ext cx="18531" cy="156518"/>
    <xdr:sp macro="" textlink="">
      <xdr:nvSpPr>
        <xdr:cNvPr id="547" name="Text Box 108">
          <a:extLst>
            <a:ext uri="{FF2B5EF4-FFF2-40B4-BE49-F238E27FC236}">
              <a16:creationId xmlns:a16="http://schemas.microsoft.com/office/drawing/2014/main" id="{8B512370-56A9-4DCA-B610-E68751669718}"/>
            </a:ext>
          </a:extLst>
        </xdr:cNvPr>
        <xdr:cNvSpPr txBox="1">
          <a:spLocks noChangeArrowheads="1"/>
        </xdr:cNvSpPr>
      </xdr:nvSpPr>
      <xdr:spPr bwMode="auto">
        <a:xfrm>
          <a:off x="3600450" y="15240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3</xdr:col>
      <xdr:colOff>0</xdr:colOff>
      <xdr:row>64</xdr:row>
      <xdr:rowOff>0</xdr:rowOff>
    </xdr:from>
    <xdr:ext cx="18531" cy="156518"/>
    <xdr:sp macro="" textlink="">
      <xdr:nvSpPr>
        <xdr:cNvPr id="548" name="Text Box 110">
          <a:extLst>
            <a:ext uri="{FF2B5EF4-FFF2-40B4-BE49-F238E27FC236}">
              <a16:creationId xmlns:a16="http://schemas.microsoft.com/office/drawing/2014/main" id="{07A0532D-7AB4-4870-B80D-634068F0C3A7}"/>
            </a:ext>
          </a:extLst>
        </xdr:cNvPr>
        <xdr:cNvSpPr txBox="1">
          <a:spLocks noChangeArrowheads="1"/>
        </xdr:cNvSpPr>
      </xdr:nvSpPr>
      <xdr:spPr bwMode="auto">
        <a:xfrm>
          <a:off x="3600450" y="152400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49" name="Text Box 85">
          <a:extLst>
            <a:ext uri="{FF2B5EF4-FFF2-40B4-BE49-F238E27FC236}">
              <a16:creationId xmlns:a16="http://schemas.microsoft.com/office/drawing/2014/main" id="{22A46841-0BEB-41C1-B533-39D91B7E0DF3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0" name="Text Box 86">
          <a:extLst>
            <a:ext uri="{FF2B5EF4-FFF2-40B4-BE49-F238E27FC236}">
              <a16:creationId xmlns:a16="http://schemas.microsoft.com/office/drawing/2014/main" id="{F7AC3975-8141-42D6-9ACC-28A01834F44F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1" name="Text Box 85">
          <a:extLst>
            <a:ext uri="{FF2B5EF4-FFF2-40B4-BE49-F238E27FC236}">
              <a16:creationId xmlns:a16="http://schemas.microsoft.com/office/drawing/2014/main" id="{18294176-8FC4-4ACF-A998-3767BBAA3623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2" name="Text Box 86">
          <a:extLst>
            <a:ext uri="{FF2B5EF4-FFF2-40B4-BE49-F238E27FC236}">
              <a16:creationId xmlns:a16="http://schemas.microsoft.com/office/drawing/2014/main" id="{06EFBCA6-16DB-41A5-B367-C4D21B494D27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3" name="Text Box 85">
          <a:extLst>
            <a:ext uri="{FF2B5EF4-FFF2-40B4-BE49-F238E27FC236}">
              <a16:creationId xmlns:a16="http://schemas.microsoft.com/office/drawing/2014/main" id="{6587C19A-6847-409C-8C37-40E2F161DC79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4" name="Text Box 86">
          <a:extLst>
            <a:ext uri="{FF2B5EF4-FFF2-40B4-BE49-F238E27FC236}">
              <a16:creationId xmlns:a16="http://schemas.microsoft.com/office/drawing/2014/main" id="{5CF9EE5F-B1BD-4C8E-9C1C-B3D0D197EB92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5" name="Text Box 85">
          <a:extLst>
            <a:ext uri="{FF2B5EF4-FFF2-40B4-BE49-F238E27FC236}">
              <a16:creationId xmlns:a16="http://schemas.microsoft.com/office/drawing/2014/main" id="{E1CE1196-BDB9-46D9-8F98-A2A2C301D54D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6" name="Text Box 86">
          <a:extLst>
            <a:ext uri="{FF2B5EF4-FFF2-40B4-BE49-F238E27FC236}">
              <a16:creationId xmlns:a16="http://schemas.microsoft.com/office/drawing/2014/main" id="{85E03EF4-E0AE-43FF-BC5D-604152958C23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7" name="Text Box 85">
          <a:extLst>
            <a:ext uri="{FF2B5EF4-FFF2-40B4-BE49-F238E27FC236}">
              <a16:creationId xmlns:a16="http://schemas.microsoft.com/office/drawing/2014/main" id="{84681A94-D4E7-4BE4-90F8-2EC83F06AB67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8" name="Text Box 86">
          <a:extLst>
            <a:ext uri="{FF2B5EF4-FFF2-40B4-BE49-F238E27FC236}">
              <a16:creationId xmlns:a16="http://schemas.microsoft.com/office/drawing/2014/main" id="{6BCAF3F2-7F73-428F-9700-AA15DCE82935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59" name="Text Box 85">
          <a:extLst>
            <a:ext uri="{FF2B5EF4-FFF2-40B4-BE49-F238E27FC236}">
              <a16:creationId xmlns:a16="http://schemas.microsoft.com/office/drawing/2014/main" id="{9F30E602-0E3C-4F4E-8493-B6659894F28A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60" name="Text Box 86">
          <a:extLst>
            <a:ext uri="{FF2B5EF4-FFF2-40B4-BE49-F238E27FC236}">
              <a16:creationId xmlns:a16="http://schemas.microsoft.com/office/drawing/2014/main" id="{7B0CD2D7-6EA9-4A98-A8AC-263D92C5AFC0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61" name="Text Box 85">
          <a:extLst>
            <a:ext uri="{FF2B5EF4-FFF2-40B4-BE49-F238E27FC236}">
              <a16:creationId xmlns:a16="http://schemas.microsoft.com/office/drawing/2014/main" id="{7E32F8AE-DEE8-4905-86A6-43BC0BB646E6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52</xdr:row>
      <xdr:rowOff>0</xdr:rowOff>
    </xdr:from>
    <xdr:ext cx="18531" cy="156518"/>
    <xdr:sp macro="" textlink="">
      <xdr:nvSpPr>
        <xdr:cNvPr id="562" name="Text Box 86">
          <a:extLst>
            <a:ext uri="{FF2B5EF4-FFF2-40B4-BE49-F238E27FC236}">
              <a16:creationId xmlns:a16="http://schemas.microsoft.com/office/drawing/2014/main" id="{B9D15B40-708D-4BCF-AF26-4235518F3297}"/>
            </a:ext>
          </a:extLst>
        </xdr:cNvPr>
        <xdr:cNvSpPr txBox="1">
          <a:spLocks noChangeArrowheads="1"/>
        </xdr:cNvSpPr>
      </xdr:nvSpPr>
      <xdr:spPr bwMode="auto">
        <a:xfrm>
          <a:off x="2181485" y="12382500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59</xdr:row>
      <xdr:rowOff>0</xdr:rowOff>
    </xdr:from>
    <xdr:ext cx="18531" cy="156518"/>
    <xdr:sp macro="" textlink="">
      <xdr:nvSpPr>
        <xdr:cNvPr id="563" name="Text Box 85">
          <a:extLst>
            <a:ext uri="{FF2B5EF4-FFF2-40B4-BE49-F238E27FC236}">
              <a16:creationId xmlns:a16="http://schemas.microsoft.com/office/drawing/2014/main" id="{1B2C49C0-4EBE-4083-BF2B-5EA384C5F960}"/>
            </a:ext>
          </a:extLst>
        </xdr:cNvPr>
        <xdr:cNvSpPr txBox="1">
          <a:spLocks noChangeArrowheads="1"/>
        </xdr:cNvSpPr>
      </xdr:nvSpPr>
      <xdr:spPr bwMode="auto">
        <a:xfrm>
          <a:off x="2181485" y="1404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59</xdr:row>
      <xdr:rowOff>0</xdr:rowOff>
    </xdr:from>
    <xdr:ext cx="18531" cy="156518"/>
    <xdr:sp macro="" textlink="">
      <xdr:nvSpPr>
        <xdr:cNvPr id="564" name="Text Box 86">
          <a:extLst>
            <a:ext uri="{FF2B5EF4-FFF2-40B4-BE49-F238E27FC236}">
              <a16:creationId xmlns:a16="http://schemas.microsoft.com/office/drawing/2014/main" id="{7839B396-6655-4D8B-8039-13120C58FB8A}"/>
            </a:ext>
          </a:extLst>
        </xdr:cNvPr>
        <xdr:cNvSpPr txBox="1">
          <a:spLocks noChangeArrowheads="1"/>
        </xdr:cNvSpPr>
      </xdr:nvSpPr>
      <xdr:spPr bwMode="auto">
        <a:xfrm>
          <a:off x="2181485" y="1404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59</xdr:row>
      <xdr:rowOff>0</xdr:rowOff>
    </xdr:from>
    <xdr:ext cx="18531" cy="156518"/>
    <xdr:sp macro="" textlink="">
      <xdr:nvSpPr>
        <xdr:cNvPr id="565" name="Text Box 85">
          <a:extLst>
            <a:ext uri="{FF2B5EF4-FFF2-40B4-BE49-F238E27FC236}">
              <a16:creationId xmlns:a16="http://schemas.microsoft.com/office/drawing/2014/main" id="{7F0363BB-812A-49B5-BF19-8306A42EB58D}"/>
            </a:ext>
          </a:extLst>
        </xdr:cNvPr>
        <xdr:cNvSpPr txBox="1">
          <a:spLocks noChangeArrowheads="1"/>
        </xdr:cNvSpPr>
      </xdr:nvSpPr>
      <xdr:spPr bwMode="auto">
        <a:xfrm>
          <a:off x="2181485" y="1404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59</xdr:row>
      <xdr:rowOff>0</xdr:rowOff>
    </xdr:from>
    <xdr:ext cx="18531" cy="156518"/>
    <xdr:sp macro="" textlink="">
      <xdr:nvSpPr>
        <xdr:cNvPr id="566" name="Text Box 86">
          <a:extLst>
            <a:ext uri="{FF2B5EF4-FFF2-40B4-BE49-F238E27FC236}">
              <a16:creationId xmlns:a16="http://schemas.microsoft.com/office/drawing/2014/main" id="{D58D18FD-370D-4F05-95F5-6EA0A3E6F7BA}"/>
            </a:ext>
          </a:extLst>
        </xdr:cNvPr>
        <xdr:cNvSpPr txBox="1">
          <a:spLocks noChangeArrowheads="1"/>
        </xdr:cNvSpPr>
      </xdr:nvSpPr>
      <xdr:spPr bwMode="auto">
        <a:xfrm>
          <a:off x="2181485" y="1404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59</xdr:row>
      <xdr:rowOff>0</xdr:rowOff>
    </xdr:from>
    <xdr:ext cx="18531" cy="156518"/>
    <xdr:sp macro="" textlink="">
      <xdr:nvSpPr>
        <xdr:cNvPr id="567" name="Text Box 85">
          <a:extLst>
            <a:ext uri="{FF2B5EF4-FFF2-40B4-BE49-F238E27FC236}">
              <a16:creationId xmlns:a16="http://schemas.microsoft.com/office/drawing/2014/main" id="{53AA297E-5A6A-42F9-9041-8438A46FC590}"/>
            </a:ext>
          </a:extLst>
        </xdr:cNvPr>
        <xdr:cNvSpPr txBox="1">
          <a:spLocks noChangeArrowheads="1"/>
        </xdr:cNvSpPr>
      </xdr:nvSpPr>
      <xdr:spPr bwMode="auto">
        <a:xfrm>
          <a:off x="2181485" y="1404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oneCellAnchor>
    <xdr:from>
      <xdr:col>2</xdr:col>
      <xdr:colOff>260</xdr:colOff>
      <xdr:row>59</xdr:row>
      <xdr:rowOff>0</xdr:rowOff>
    </xdr:from>
    <xdr:ext cx="18531" cy="156518"/>
    <xdr:sp macro="" textlink="">
      <xdr:nvSpPr>
        <xdr:cNvPr id="568" name="Text Box 86">
          <a:extLst>
            <a:ext uri="{FF2B5EF4-FFF2-40B4-BE49-F238E27FC236}">
              <a16:creationId xmlns:a16="http://schemas.microsoft.com/office/drawing/2014/main" id="{283347FC-66B4-430B-A44C-A9508D0D6FB2}"/>
            </a:ext>
          </a:extLst>
        </xdr:cNvPr>
        <xdr:cNvSpPr txBox="1">
          <a:spLocks noChangeArrowheads="1"/>
        </xdr:cNvSpPr>
      </xdr:nvSpPr>
      <xdr:spPr bwMode="auto">
        <a:xfrm>
          <a:off x="2181485" y="14049375"/>
          <a:ext cx="18531" cy="15651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wrap="none" lIns="18288" tIns="0" rIns="0" bIns="0" anchor="t" upright="1">
          <a:spAutoFit/>
        </a:bodyPr>
        <a:lstStyle/>
        <a:p>
          <a:pPr algn="ctr" rtl="0">
            <a:defRPr sz="1000"/>
          </a:pPr>
          <a:endParaRPr lang="ja-JP" altLang="en-US"/>
        </a:p>
      </xdr:txBody>
    </xdr:sp>
    <xdr:clientData/>
  </xdr:oneCellAnchor>
  <xdr:twoCellAnchor>
    <xdr:from>
      <xdr:col>8</xdr:col>
      <xdr:colOff>628649</xdr:colOff>
      <xdr:row>13</xdr:row>
      <xdr:rowOff>0</xdr:rowOff>
    </xdr:from>
    <xdr:to>
      <xdr:col>15</xdr:col>
      <xdr:colOff>657224</xdr:colOff>
      <xdr:row>19</xdr:row>
      <xdr:rowOff>133350</xdr:rowOff>
    </xdr:to>
    <xdr:sp macro="" textlink="">
      <xdr:nvSpPr>
        <xdr:cNvPr id="569" name="吹き出し: 四角形 568">
          <a:extLst>
            <a:ext uri="{FF2B5EF4-FFF2-40B4-BE49-F238E27FC236}">
              <a16:creationId xmlns:a16="http://schemas.microsoft.com/office/drawing/2014/main" id="{25155877-2966-42FA-935E-FCF8E2627318}"/>
            </a:ext>
          </a:extLst>
        </xdr:cNvPr>
        <xdr:cNvSpPr/>
      </xdr:nvSpPr>
      <xdr:spPr bwMode="auto">
        <a:xfrm>
          <a:off x="9124949" y="3095625"/>
          <a:ext cx="4829175" cy="1562100"/>
        </a:xfrm>
        <a:prstGeom prst="wedgeRectCallout">
          <a:avLst>
            <a:gd name="adj1" fmla="val -61599"/>
            <a:gd name="adj2" fmla="val 17593"/>
          </a:avLst>
        </a:prstGeom>
        <a:solidFill>
          <a:schemeClr val="accent6">
            <a:lumMod val="20000"/>
            <a:lumOff val="80000"/>
          </a:schemeClr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項目立て・名称はお任せしますが、仕様書と対照しやすいようにご記載ください。また、規格詳細をご記載ください。</a:t>
          </a:r>
        </a:p>
      </xdr:txBody>
    </xdr:sp>
    <xdr:clientData/>
  </xdr:twoCellAnchor>
  <xdr:twoCellAnchor>
    <xdr:from>
      <xdr:col>8</xdr:col>
      <xdr:colOff>676275</xdr:colOff>
      <xdr:row>27</xdr:row>
      <xdr:rowOff>219076</xdr:rowOff>
    </xdr:from>
    <xdr:to>
      <xdr:col>16</xdr:col>
      <xdr:colOff>19050</xdr:colOff>
      <xdr:row>42</xdr:row>
      <xdr:rowOff>219075</xdr:rowOff>
    </xdr:to>
    <xdr:sp macro="" textlink="">
      <xdr:nvSpPr>
        <xdr:cNvPr id="570" name="吹き出し: 四角形 569">
          <a:extLst>
            <a:ext uri="{FF2B5EF4-FFF2-40B4-BE49-F238E27FC236}">
              <a16:creationId xmlns:a16="http://schemas.microsoft.com/office/drawing/2014/main" id="{A7088094-0024-4DCE-912D-075565B6F98E}"/>
            </a:ext>
          </a:extLst>
        </xdr:cNvPr>
        <xdr:cNvSpPr/>
      </xdr:nvSpPr>
      <xdr:spPr bwMode="auto">
        <a:xfrm>
          <a:off x="9172575" y="6648451"/>
          <a:ext cx="4829175" cy="3571874"/>
        </a:xfrm>
        <a:prstGeom prst="wedgeRectCallout">
          <a:avLst>
            <a:gd name="adj1" fmla="val -68172"/>
            <a:gd name="adj2" fmla="val -927"/>
          </a:avLst>
        </a:prstGeom>
        <a:solidFill>
          <a:schemeClr val="accent6">
            <a:lumMod val="20000"/>
            <a:lumOff val="80000"/>
          </a:schemeClr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・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「電気関係」費用は、他と明確に区別できるようにご記載ください。</a:t>
          </a:r>
          <a:endParaRPr lang="ja-JP" altLang="ja-JP">
            <a:solidFill>
              <a:sysClr val="windowText" lastClr="000000"/>
            </a:solidFill>
            <a:effectLst/>
          </a:endParaRPr>
        </a:p>
        <a:p>
          <a:endParaRPr lang="en-US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・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必要となる電気容量等を計算し、｢電気工事費｣｢電気使用料｣を算出してください</a:t>
          </a:r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（</a:t>
          </a:r>
          <a:r>
            <a:rPr lang="ja-JP" altLang="ja-JP" sz="1100">
              <a:effectLst/>
              <a:latin typeface="+mn-lt"/>
              <a:ea typeface="+mn-ea"/>
              <a:cs typeface="+mn-cs"/>
            </a:rPr>
            <a:t>出展者が後日、個別に追加要望する分は除</a:t>
          </a:r>
          <a:r>
            <a:rPr lang="ja-JP" altLang="en-US" sz="1100">
              <a:effectLst/>
              <a:latin typeface="+mn-lt"/>
              <a:ea typeface="+mn-ea"/>
              <a:cs typeface="+mn-cs"/>
            </a:rPr>
            <a:t>きます</a:t>
          </a:r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）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。</a:t>
          </a:r>
          <a:r>
            <a:rPr lang="ja-JP" altLang="en-US" sz="1100">
              <a:solidFill>
                <a:srgbClr val="FF0000"/>
              </a:solidFill>
              <a:effectLst/>
              <a:latin typeface="+mj-ea"/>
              <a:ea typeface="+mj-ea"/>
              <a:cs typeface="+mn-cs"/>
            </a:rPr>
            <a:t>ただし、委託上限額を超過する「電気関係」費用は下別枠に計上してください。</a:t>
          </a:r>
          <a:endParaRPr lang="ja-JP" altLang="ja-JP" sz="1100">
            <a:solidFill>
              <a:srgbClr val="FF0000"/>
            </a:solidFill>
            <a:effectLst/>
            <a:latin typeface="+mj-ea"/>
            <a:ea typeface="+mj-ea"/>
            <a:cs typeface="+mn-cs"/>
          </a:endParaRPr>
        </a:p>
        <a:p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 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・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費用算出には、仕様書別添資料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(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主催者提供資料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)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と併せて、下記を参照してください。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 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　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【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一次幹線工事費単価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税抜</a:t>
          </a:r>
          <a:r>
            <a:rPr lang="ja-JP" altLang="en-US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）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】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　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(100V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、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200V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それぞれ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)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　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9,500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円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/1kW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　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【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電気使用料単価</a:t>
          </a:r>
          <a:r>
            <a:rPr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ja-JP" altLang="ja-JP" sz="11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税抜</a:t>
          </a:r>
          <a:r>
            <a:rPr lang="ja-JP" altLang="en-US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）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】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　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(100V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、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200V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問わず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)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  <a:p>
          <a:r>
            <a:rPr lang="ja-JP" altLang="en-US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　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1,250</a:t>
          </a:r>
          <a:r>
            <a:rPr lang="ja-JP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円</a:t>
          </a:r>
          <a:r>
            <a:rPr lang="en-US" altLang="ja-JP" sz="1100">
              <a:solidFill>
                <a:sysClr val="windowText" lastClr="000000"/>
              </a:solidFill>
              <a:effectLst/>
              <a:latin typeface="+mj-ea"/>
              <a:ea typeface="+mj-ea"/>
              <a:cs typeface="+mn-cs"/>
            </a:rPr>
            <a:t>/0.5kw</a:t>
          </a:r>
          <a:endParaRPr lang="ja-JP" altLang="ja-JP" sz="1100">
            <a:solidFill>
              <a:sysClr val="windowText" lastClr="000000"/>
            </a:solidFill>
            <a:effectLst/>
            <a:latin typeface="+mj-ea"/>
            <a:ea typeface="+mj-ea"/>
            <a:cs typeface="+mn-cs"/>
          </a:endParaRPr>
        </a:p>
      </xdr:txBody>
    </xdr:sp>
    <xdr:clientData/>
  </xdr:twoCellAnchor>
  <xdr:twoCellAnchor>
    <xdr:from>
      <xdr:col>8</xdr:col>
      <xdr:colOff>666749</xdr:colOff>
      <xdr:row>4</xdr:row>
      <xdr:rowOff>123825</xdr:rowOff>
    </xdr:from>
    <xdr:to>
      <xdr:col>15</xdr:col>
      <xdr:colOff>676274</xdr:colOff>
      <xdr:row>12</xdr:row>
      <xdr:rowOff>95250</xdr:rowOff>
    </xdr:to>
    <xdr:sp macro="" textlink="">
      <xdr:nvSpPr>
        <xdr:cNvPr id="571" name="吹き出し: 四角形 570">
          <a:extLst>
            <a:ext uri="{FF2B5EF4-FFF2-40B4-BE49-F238E27FC236}">
              <a16:creationId xmlns:a16="http://schemas.microsoft.com/office/drawing/2014/main" id="{C6FB6B65-34C3-46FD-BB27-67A5EFDE7BDC}"/>
            </a:ext>
          </a:extLst>
        </xdr:cNvPr>
        <xdr:cNvSpPr/>
      </xdr:nvSpPr>
      <xdr:spPr bwMode="auto">
        <a:xfrm>
          <a:off x="9163049" y="1076325"/>
          <a:ext cx="4810125" cy="1876425"/>
        </a:xfrm>
        <a:prstGeom prst="wedgeRectCallout">
          <a:avLst>
            <a:gd name="adj1" fmla="val -136425"/>
            <a:gd name="adj2" fmla="val 24155"/>
          </a:avLst>
        </a:prstGeom>
        <a:solidFill>
          <a:srgbClr val="FFFF00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ja-JP" sz="1100">
              <a:effectLst/>
              <a:latin typeface="+mn-lt"/>
              <a:ea typeface="+mn-ea"/>
              <a:cs typeface="+mn-cs"/>
            </a:rPr>
            <a:t>「委託上限額範囲内の費用」＋「委託上限額を超過する電気関係の費用」を合わせた見積総額を記載してください。</a:t>
          </a:r>
          <a:r>
            <a:rPr kumimoji="1" lang="ja-JP" altLang="en-US" sz="1100">
              <a:solidFill>
                <a:srgbClr val="FF0000"/>
              </a:solidFill>
            </a:rPr>
            <a:t>見積額が委託上限額を超過する場合、「電気関係」費用に限り、５０万円（税込）を上限として共同出展者に請求することができます。</a:t>
          </a:r>
          <a:endParaRPr kumimoji="1" lang="en-US" altLang="ja-JP" sz="1100">
            <a:solidFill>
              <a:srgbClr val="FF0000"/>
            </a:solidFill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>
            <a:solidFill>
              <a:srgbClr val="FF000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kumimoji="1" lang="ja-JP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委託上限額</a:t>
          </a:r>
          <a:r>
            <a:rPr kumimoji="1" lang="en-US" altLang="ja-JP" sz="110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】</a:t>
          </a:r>
          <a:r>
            <a:rPr lang="ja-JP" altLang="ja-JP" sz="1100">
              <a:effectLst/>
              <a:latin typeface="+mn-lt"/>
              <a:ea typeface="+mn-ea"/>
              <a:cs typeface="+mn-cs"/>
            </a:rPr>
            <a:t>１，６９２，０００円</a:t>
          </a:r>
          <a:r>
            <a:rPr lang="ja-JP" altLang="en-US" sz="1100">
              <a:effectLst/>
              <a:latin typeface="+mn-lt"/>
              <a:ea typeface="+mn-ea"/>
              <a:cs typeface="+mn-cs"/>
            </a:rPr>
            <a:t>（税込）</a:t>
          </a:r>
          <a:endParaRPr lang="en-US" altLang="ja-JP" sz="1100"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8</xdr:col>
      <xdr:colOff>584199</xdr:colOff>
      <xdr:row>48</xdr:row>
      <xdr:rowOff>66675</xdr:rowOff>
    </xdr:from>
    <xdr:to>
      <xdr:col>15</xdr:col>
      <xdr:colOff>561975</xdr:colOff>
      <xdr:row>51</xdr:row>
      <xdr:rowOff>142875</xdr:rowOff>
    </xdr:to>
    <xdr:sp macro="" textlink="">
      <xdr:nvSpPr>
        <xdr:cNvPr id="572" name="吹き出し: 四角形 571">
          <a:extLst>
            <a:ext uri="{FF2B5EF4-FFF2-40B4-BE49-F238E27FC236}">
              <a16:creationId xmlns:a16="http://schemas.microsoft.com/office/drawing/2014/main" id="{14DE4F14-D7F3-4E28-878A-0D24263AA388}"/>
            </a:ext>
          </a:extLst>
        </xdr:cNvPr>
        <xdr:cNvSpPr/>
      </xdr:nvSpPr>
      <xdr:spPr bwMode="auto">
        <a:xfrm>
          <a:off x="9080499" y="11496675"/>
          <a:ext cx="4778376" cy="790575"/>
        </a:xfrm>
        <a:prstGeom prst="wedgeRectCallout">
          <a:avLst>
            <a:gd name="adj1" fmla="val -79747"/>
            <a:gd name="adj2" fmla="val 17766"/>
          </a:avLst>
        </a:prstGeom>
        <a:solidFill>
          <a:srgbClr val="FFFF00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r>
            <a:rPr kumimoji="1" lang="ja-JP" altLang="en-US" sz="1100">
              <a:solidFill>
                <a:srgbClr val="FF0000"/>
              </a:solidFill>
            </a:rPr>
            <a:t>委託上限額を超過する場合であって、「電気関係」費用に限り、５０万円（税込）を上限として計上（共同出展者に請求）することができます</a:t>
          </a:r>
        </a:p>
      </xdr:txBody>
    </xdr:sp>
    <xdr:clientData/>
  </xdr:twoCellAnchor>
  <xdr:twoCellAnchor>
    <xdr:from>
      <xdr:col>0</xdr:col>
      <xdr:colOff>85725</xdr:colOff>
      <xdr:row>0</xdr:row>
      <xdr:rowOff>114300</xdr:rowOff>
    </xdr:from>
    <xdr:to>
      <xdr:col>1</xdr:col>
      <xdr:colOff>733425</xdr:colOff>
      <xdr:row>1</xdr:row>
      <xdr:rowOff>200025</xdr:rowOff>
    </xdr:to>
    <xdr:sp macro="" textlink="">
      <xdr:nvSpPr>
        <xdr:cNvPr id="573" name="テキスト ボックス 572">
          <a:extLst>
            <a:ext uri="{FF2B5EF4-FFF2-40B4-BE49-F238E27FC236}">
              <a16:creationId xmlns:a16="http://schemas.microsoft.com/office/drawing/2014/main" id="{FDAEBA42-4397-4D6E-B67A-B9FCFB6558A9}"/>
            </a:ext>
          </a:extLst>
        </xdr:cNvPr>
        <xdr:cNvSpPr txBox="1"/>
      </xdr:nvSpPr>
      <xdr:spPr>
        <a:xfrm>
          <a:off x="85725" y="114300"/>
          <a:ext cx="1457325" cy="323850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 b="1">
              <a:solidFill>
                <a:schemeClr val="bg1"/>
              </a:solidFill>
            </a:rPr>
            <a:t>記載例と注意事項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3F4B69-ABC3-4BBB-ACFA-29FDD98FE2AB}">
  <sheetPr>
    <pageSetUpPr fitToPage="1"/>
  </sheetPr>
  <dimension ref="A1:H65"/>
  <sheetViews>
    <sheetView tabSelected="1" zoomScaleNormal="100" workbookViewId="0">
      <selection activeCell="A2" sqref="A2:H2"/>
    </sheetView>
  </sheetViews>
  <sheetFormatPr defaultColWidth="9" defaultRowHeight="18.75" x14ac:dyDescent="0.4"/>
  <cols>
    <col min="1" max="1" width="10.625" style="1" customWidth="1"/>
    <col min="2" max="2" width="18" style="1" customWidth="1"/>
    <col min="3" max="3" width="18.625" style="1" customWidth="1"/>
    <col min="4" max="4" width="17.625" style="3" customWidth="1"/>
    <col min="5" max="6" width="7.25" style="1" customWidth="1"/>
    <col min="7" max="7" width="9.125" style="1" customWidth="1"/>
    <col min="8" max="8" width="23" style="1" customWidth="1"/>
    <col min="9" max="16384" width="9" style="1"/>
  </cols>
  <sheetData>
    <row r="1" spans="1:8" x14ac:dyDescent="0.4">
      <c r="C1" s="2"/>
      <c r="H1" s="4" t="s">
        <v>0</v>
      </c>
    </row>
    <row r="2" spans="1:8" s="5" customFormat="1" ht="18.75" customHeight="1" x14ac:dyDescent="0.15">
      <c r="A2" s="92" t="s">
        <v>1</v>
      </c>
      <c r="B2" s="92"/>
      <c r="C2" s="92"/>
      <c r="D2" s="92"/>
      <c r="E2" s="92"/>
      <c r="F2" s="92"/>
      <c r="G2" s="92"/>
      <c r="H2" s="92"/>
    </row>
    <row r="3" spans="1:8" s="5" customFormat="1" ht="18.75" customHeight="1" x14ac:dyDescent="0.15">
      <c r="D3" s="6"/>
    </row>
    <row r="4" spans="1:8" s="5" customFormat="1" ht="18.75" customHeight="1" x14ac:dyDescent="0.15">
      <c r="A4" s="5" t="s">
        <v>2</v>
      </c>
      <c r="D4" s="6"/>
    </row>
    <row r="5" spans="1:8" s="5" customFormat="1" ht="18.75" customHeight="1" x14ac:dyDescent="0.15">
      <c r="D5" s="6"/>
      <c r="E5" s="5" t="s">
        <v>3</v>
      </c>
    </row>
    <row r="6" spans="1:8" s="5" customFormat="1" ht="18.75" customHeight="1" x14ac:dyDescent="0.15">
      <c r="A6" s="5" t="s">
        <v>4</v>
      </c>
      <c r="B6" s="7" t="s">
        <v>5</v>
      </c>
      <c r="D6" s="6"/>
      <c r="E6" s="5" t="s">
        <v>6</v>
      </c>
      <c r="F6" s="93"/>
      <c r="G6" s="93"/>
      <c r="H6" s="93"/>
    </row>
    <row r="7" spans="1:8" s="5" customFormat="1" ht="18.75" customHeight="1" x14ac:dyDescent="0.15">
      <c r="B7" s="9" t="s">
        <v>7</v>
      </c>
      <c r="D7" s="6"/>
      <c r="E7" s="5" t="s">
        <v>8</v>
      </c>
      <c r="F7" s="93"/>
      <c r="G7" s="93"/>
      <c r="H7" s="93"/>
    </row>
    <row r="8" spans="1:8" s="5" customFormat="1" ht="18.75" customHeight="1" x14ac:dyDescent="0.15">
      <c r="B8" s="9" t="s">
        <v>9</v>
      </c>
      <c r="D8" s="6"/>
      <c r="E8" s="5" t="s">
        <v>10</v>
      </c>
      <c r="F8" s="93"/>
      <c r="G8" s="93"/>
      <c r="H8" s="8" t="s">
        <v>11</v>
      </c>
    </row>
    <row r="9" spans="1:8" s="5" customFormat="1" ht="18.75" customHeight="1" x14ac:dyDescent="0.15">
      <c r="D9" s="6"/>
      <c r="E9" s="93" t="s">
        <v>70</v>
      </c>
      <c r="F9" s="93"/>
      <c r="G9" s="93"/>
      <c r="H9" s="93"/>
    </row>
    <row r="10" spans="1:8" s="5" customFormat="1" ht="18.75" customHeight="1" x14ac:dyDescent="0.15">
      <c r="D10" s="6"/>
      <c r="E10" s="10"/>
      <c r="F10" s="10"/>
      <c r="G10" s="10"/>
      <c r="H10" s="10"/>
    </row>
    <row r="11" spans="1:8" s="5" customFormat="1" ht="18.75" customHeight="1" x14ac:dyDescent="0.15">
      <c r="A11" s="11" t="s">
        <v>12</v>
      </c>
      <c r="B11" s="94">
        <f>H48+H65</f>
        <v>0</v>
      </c>
      <c r="C11" s="94"/>
      <c r="D11" s="12" t="s">
        <v>13</v>
      </c>
    </row>
    <row r="12" spans="1:8" s="5" customFormat="1" ht="18.75" customHeight="1" x14ac:dyDescent="0.15">
      <c r="D12" s="6"/>
    </row>
    <row r="13" spans="1:8" s="5" customFormat="1" ht="18.75" customHeight="1" thickBot="1" x14ac:dyDescent="0.2">
      <c r="A13" s="13" t="s">
        <v>14</v>
      </c>
      <c r="D13" s="6"/>
    </row>
    <row r="14" spans="1:8" s="5" customFormat="1" ht="18.75" customHeight="1" x14ac:dyDescent="0.15">
      <c r="A14" s="14" t="s">
        <v>15</v>
      </c>
      <c r="B14" s="15" t="s">
        <v>16</v>
      </c>
      <c r="C14" s="95" t="s">
        <v>17</v>
      </c>
      <c r="D14" s="95"/>
      <c r="E14" s="16" t="s">
        <v>18</v>
      </c>
      <c r="F14" s="16" t="s">
        <v>19</v>
      </c>
      <c r="G14" s="16" t="s">
        <v>20</v>
      </c>
      <c r="H14" s="17" t="s">
        <v>21</v>
      </c>
    </row>
    <row r="15" spans="1:8" s="5" customFormat="1" ht="18.75" customHeight="1" x14ac:dyDescent="0.15">
      <c r="A15" s="18" t="s">
        <v>22</v>
      </c>
      <c r="B15" s="19" t="s">
        <v>23</v>
      </c>
      <c r="C15" s="96" t="s">
        <v>24</v>
      </c>
      <c r="D15" s="97"/>
      <c r="E15" s="21">
        <v>65</v>
      </c>
      <c r="F15" s="20" t="s">
        <v>25</v>
      </c>
      <c r="G15" s="22"/>
      <c r="H15" s="23">
        <f>G15*E15</f>
        <v>0</v>
      </c>
    </row>
    <row r="16" spans="1:8" s="5" customFormat="1" ht="18.75" customHeight="1" x14ac:dyDescent="0.15">
      <c r="A16" s="24"/>
      <c r="B16" s="25"/>
      <c r="C16" s="98"/>
      <c r="D16" s="98"/>
      <c r="E16" s="26"/>
      <c r="F16" s="27"/>
      <c r="G16" s="28" t="s">
        <v>26</v>
      </c>
      <c r="H16" s="29">
        <f>SUM(H15:H15)</f>
        <v>0</v>
      </c>
    </row>
    <row r="17" spans="1:8" s="5" customFormat="1" ht="18.75" customHeight="1" x14ac:dyDescent="0.15">
      <c r="A17" s="18" t="s">
        <v>27</v>
      </c>
      <c r="B17" s="30" t="s">
        <v>28</v>
      </c>
      <c r="C17" s="99" t="s">
        <v>29</v>
      </c>
      <c r="D17" s="100"/>
      <c r="E17" s="32"/>
      <c r="F17" s="31"/>
      <c r="G17" s="33"/>
      <c r="H17" s="34">
        <f t="shared" ref="H17:H19" si="0">G17*E17</f>
        <v>0</v>
      </c>
    </row>
    <row r="18" spans="1:8" s="5" customFormat="1" ht="18.75" customHeight="1" x14ac:dyDescent="0.15">
      <c r="A18" s="35"/>
      <c r="B18" s="36" t="s">
        <v>30</v>
      </c>
      <c r="C18" s="101"/>
      <c r="D18" s="102"/>
      <c r="E18" s="38"/>
      <c r="F18" s="37"/>
      <c r="G18" s="39"/>
      <c r="H18" s="40">
        <f t="shared" si="0"/>
        <v>0</v>
      </c>
    </row>
    <row r="19" spans="1:8" s="5" customFormat="1" ht="18.75" customHeight="1" x14ac:dyDescent="0.15">
      <c r="A19" s="35"/>
      <c r="B19" s="41" t="s">
        <v>31</v>
      </c>
      <c r="C19" s="90"/>
      <c r="D19" s="91"/>
      <c r="E19" s="43"/>
      <c r="F19" s="42"/>
      <c r="G19" s="44"/>
      <c r="H19" s="45">
        <f t="shared" si="0"/>
        <v>0</v>
      </c>
    </row>
    <row r="20" spans="1:8" s="5" customFormat="1" ht="18.75" customHeight="1" x14ac:dyDescent="0.15">
      <c r="A20" s="24"/>
      <c r="B20" s="46"/>
      <c r="C20" s="98"/>
      <c r="D20" s="98"/>
      <c r="E20" s="26"/>
      <c r="F20" s="27"/>
      <c r="G20" s="47" t="s">
        <v>26</v>
      </c>
      <c r="H20" s="48">
        <f>SUM(H17:H19)</f>
        <v>0</v>
      </c>
    </row>
    <row r="21" spans="1:8" s="5" customFormat="1" ht="18.75" customHeight="1" x14ac:dyDescent="0.15">
      <c r="A21" s="49" t="s">
        <v>32</v>
      </c>
      <c r="B21" s="30" t="s">
        <v>33</v>
      </c>
      <c r="C21" s="99"/>
      <c r="D21" s="100"/>
      <c r="E21" s="32"/>
      <c r="F21" s="31"/>
      <c r="G21" s="50"/>
      <c r="H21" s="34">
        <f>G21*E21</f>
        <v>0</v>
      </c>
    </row>
    <row r="22" spans="1:8" s="5" customFormat="1" ht="18.75" customHeight="1" x14ac:dyDescent="0.15">
      <c r="A22" s="51" t="s">
        <v>34</v>
      </c>
      <c r="B22" s="36" t="s">
        <v>35</v>
      </c>
      <c r="C22" s="101"/>
      <c r="D22" s="102"/>
      <c r="E22" s="38"/>
      <c r="F22" s="37"/>
      <c r="G22" s="52"/>
      <c r="H22" s="40">
        <f t="shared" ref="H22" si="1">G22*E22</f>
        <v>0</v>
      </c>
    </row>
    <row r="23" spans="1:8" s="5" customFormat="1" ht="18.75" customHeight="1" x14ac:dyDescent="0.15">
      <c r="A23" s="51"/>
      <c r="B23" s="41" t="s">
        <v>31</v>
      </c>
      <c r="C23" s="90"/>
      <c r="D23" s="91"/>
      <c r="E23" s="43"/>
      <c r="F23" s="42"/>
      <c r="G23" s="53"/>
      <c r="H23" s="40">
        <f>G23*E23</f>
        <v>0</v>
      </c>
    </row>
    <row r="24" spans="1:8" s="5" customFormat="1" ht="18.75" customHeight="1" x14ac:dyDescent="0.15">
      <c r="A24" s="24"/>
      <c r="B24" s="46"/>
      <c r="C24" s="98"/>
      <c r="D24" s="98"/>
      <c r="E24" s="26"/>
      <c r="F24" s="27"/>
      <c r="G24" s="47" t="s">
        <v>26</v>
      </c>
      <c r="H24" s="29">
        <f>SUM(H21:H23)</f>
        <v>0</v>
      </c>
    </row>
    <row r="25" spans="1:8" s="5" customFormat="1" ht="18.75" customHeight="1" x14ac:dyDescent="0.15">
      <c r="A25" s="49" t="s">
        <v>32</v>
      </c>
      <c r="B25" s="30" t="s">
        <v>36</v>
      </c>
      <c r="C25" s="99"/>
      <c r="D25" s="100"/>
      <c r="E25" s="32"/>
      <c r="F25" s="31"/>
      <c r="G25" s="50"/>
      <c r="H25" s="34">
        <f>G25*E25</f>
        <v>0</v>
      </c>
    </row>
    <row r="26" spans="1:8" s="5" customFormat="1" ht="18.75" customHeight="1" x14ac:dyDescent="0.15">
      <c r="A26" s="51" t="s">
        <v>37</v>
      </c>
      <c r="B26" s="36" t="s">
        <v>38</v>
      </c>
      <c r="C26" s="101"/>
      <c r="D26" s="102"/>
      <c r="E26" s="38"/>
      <c r="F26" s="37"/>
      <c r="G26" s="52"/>
      <c r="H26" s="40">
        <f t="shared" ref="H26:H27" si="2">G26*E26</f>
        <v>0</v>
      </c>
    </row>
    <row r="27" spans="1:8" s="5" customFormat="1" ht="18.75" customHeight="1" x14ac:dyDescent="0.15">
      <c r="A27" s="51" t="s">
        <v>39</v>
      </c>
      <c r="B27" s="41" t="s">
        <v>31</v>
      </c>
      <c r="C27" s="90"/>
      <c r="D27" s="91"/>
      <c r="E27" s="43"/>
      <c r="F27" s="42"/>
      <c r="G27" s="54"/>
      <c r="H27" s="40">
        <f t="shared" si="2"/>
        <v>0</v>
      </c>
    </row>
    <row r="28" spans="1:8" s="5" customFormat="1" ht="18.75" customHeight="1" x14ac:dyDescent="0.15">
      <c r="A28" s="24"/>
      <c r="B28" s="46"/>
      <c r="C28" s="98"/>
      <c r="D28" s="98"/>
      <c r="E28" s="26"/>
      <c r="F28" s="26"/>
      <c r="G28" s="28" t="s">
        <v>26</v>
      </c>
      <c r="H28" s="29">
        <f>SUM(H25:H27)</f>
        <v>0</v>
      </c>
    </row>
    <row r="29" spans="1:8" s="5" customFormat="1" ht="18.75" customHeight="1" x14ac:dyDescent="0.15">
      <c r="A29" s="49" t="s">
        <v>40</v>
      </c>
      <c r="B29" s="30" t="s">
        <v>41</v>
      </c>
      <c r="C29" s="99"/>
      <c r="D29" s="100"/>
      <c r="E29" s="32"/>
      <c r="F29" s="31"/>
      <c r="G29" s="55"/>
      <c r="H29" s="34">
        <f>G29*E29</f>
        <v>0</v>
      </c>
    </row>
    <row r="30" spans="1:8" s="5" customFormat="1" ht="18.75" customHeight="1" x14ac:dyDescent="0.15">
      <c r="A30" s="51"/>
      <c r="B30" s="36" t="s">
        <v>31</v>
      </c>
      <c r="C30" s="101"/>
      <c r="D30" s="102"/>
      <c r="E30" s="38"/>
      <c r="F30" s="37"/>
      <c r="G30" s="39"/>
      <c r="H30" s="40">
        <f t="shared" ref="H30" si="3">G30*E30</f>
        <v>0</v>
      </c>
    </row>
    <row r="31" spans="1:8" s="5" customFormat="1" ht="18.75" customHeight="1" x14ac:dyDescent="0.15">
      <c r="A31" s="24"/>
      <c r="B31" s="46"/>
      <c r="C31" s="98"/>
      <c r="D31" s="98"/>
      <c r="E31" s="26"/>
      <c r="F31" s="26"/>
      <c r="G31" s="28" t="s">
        <v>26</v>
      </c>
      <c r="H31" s="29">
        <f>SUM(H29:H30)</f>
        <v>0</v>
      </c>
    </row>
    <row r="32" spans="1:8" s="5" customFormat="1" ht="18.75" customHeight="1" x14ac:dyDescent="0.15">
      <c r="A32" s="56" t="s">
        <v>42</v>
      </c>
      <c r="B32" s="57" t="s">
        <v>43</v>
      </c>
      <c r="C32" s="99" t="s">
        <v>44</v>
      </c>
      <c r="D32" s="100"/>
      <c r="E32" s="58"/>
      <c r="F32" s="58"/>
      <c r="G32" s="59"/>
      <c r="H32" s="60">
        <f>G32*E32</f>
        <v>0</v>
      </c>
    </row>
    <row r="33" spans="1:8" s="5" customFormat="1" ht="18.75" customHeight="1" x14ac:dyDescent="0.15">
      <c r="A33" s="51"/>
      <c r="B33" s="61" t="s">
        <v>45</v>
      </c>
      <c r="C33" s="101" t="s">
        <v>46</v>
      </c>
      <c r="D33" s="102"/>
      <c r="E33" s="62"/>
      <c r="F33" s="62"/>
      <c r="G33" s="63"/>
      <c r="H33" s="64">
        <f t="shared" ref="H33:H38" si="4">G33*E33</f>
        <v>0</v>
      </c>
    </row>
    <row r="34" spans="1:8" s="5" customFormat="1" ht="18.75" customHeight="1" x14ac:dyDescent="0.15">
      <c r="A34" s="51"/>
      <c r="B34" s="61" t="s">
        <v>47</v>
      </c>
      <c r="C34" s="101"/>
      <c r="D34" s="102"/>
      <c r="E34" s="62"/>
      <c r="F34" s="62"/>
      <c r="G34" s="63"/>
      <c r="H34" s="64">
        <f t="shared" si="4"/>
        <v>0</v>
      </c>
    </row>
    <row r="35" spans="1:8" s="5" customFormat="1" ht="18.75" customHeight="1" x14ac:dyDescent="0.15">
      <c r="A35" s="51"/>
      <c r="B35" s="65" t="s">
        <v>48</v>
      </c>
      <c r="C35" s="103" t="s">
        <v>49</v>
      </c>
      <c r="D35" s="104"/>
      <c r="E35" s="62"/>
      <c r="F35" s="62"/>
      <c r="G35" s="63"/>
      <c r="H35" s="64">
        <f t="shared" si="4"/>
        <v>0</v>
      </c>
    </row>
    <row r="36" spans="1:8" s="5" customFormat="1" ht="18.75" customHeight="1" x14ac:dyDescent="0.15">
      <c r="A36" s="51"/>
      <c r="B36" s="65" t="s">
        <v>48</v>
      </c>
      <c r="C36" s="103" t="s">
        <v>50</v>
      </c>
      <c r="D36" s="104"/>
      <c r="E36" s="62"/>
      <c r="F36" s="62"/>
      <c r="G36" s="63"/>
      <c r="H36" s="64">
        <f t="shared" si="4"/>
        <v>0</v>
      </c>
    </row>
    <row r="37" spans="1:8" s="5" customFormat="1" ht="18.75" customHeight="1" x14ac:dyDescent="0.15">
      <c r="A37" s="51"/>
      <c r="B37" s="65" t="s">
        <v>51</v>
      </c>
      <c r="C37" s="103" t="s">
        <v>52</v>
      </c>
      <c r="D37" s="104"/>
      <c r="E37" s="62"/>
      <c r="F37" s="62"/>
      <c r="G37" s="63"/>
      <c r="H37" s="64">
        <f t="shared" si="4"/>
        <v>0</v>
      </c>
    </row>
    <row r="38" spans="1:8" s="5" customFormat="1" ht="18.75" customHeight="1" x14ac:dyDescent="0.15">
      <c r="A38" s="51"/>
      <c r="B38" s="66" t="s">
        <v>53</v>
      </c>
      <c r="C38" s="105" t="s">
        <v>54</v>
      </c>
      <c r="D38" s="106"/>
      <c r="E38" s="67"/>
      <c r="F38" s="67"/>
      <c r="G38" s="68"/>
      <c r="H38" s="69">
        <f t="shared" si="4"/>
        <v>0</v>
      </c>
    </row>
    <row r="39" spans="1:8" s="5" customFormat="1" ht="18.75" customHeight="1" x14ac:dyDescent="0.15">
      <c r="A39" s="24"/>
      <c r="B39" s="46"/>
      <c r="C39" s="98"/>
      <c r="D39" s="98"/>
      <c r="E39" s="26"/>
      <c r="F39" s="27"/>
      <c r="G39" s="47" t="s">
        <v>26</v>
      </c>
      <c r="H39" s="48">
        <f>SUM(H32:H38)</f>
        <v>0</v>
      </c>
    </row>
    <row r="40" spans="1:8" s="5" customFormat="1" ht="18.75" customHeight="1" x14ac:dyDescent="0.15">
      <c r="A40" s="49" t="s">
        <v>55</v>
      </c>
      <c r="B40" s="30" t="s">
        <v>56</v>
      </c>
      <c r="C40" s="99"/>
      <c r="D40" s="100"/>
      <c r="E40" s="32"/>
      <c r="F40" s="31" t="s">
        <v>57</v>
      </c>
      <c r="G40" s="33"/>
      <c r="H40" s="34">
        <f t="shared" ref="H40:H41" si="5">G40*E40</f>
        <v>0</v>
      </c>
    </row>
    <row r="41" spans="1:8" s="5" customFormat="1" ht="18.75" customHeight="1" x14ac:dyDescent="0.15">
      <c r="A41" s="51"/>
      <c r="B41" s="36" t="s">
        <v>58</v>
      </c>
      <c r="C41" s="101" t="s">
        <v>59</v>
      </c>
      <c r="D41" s="102"/>
      <c r="E41" s="38"/>
      <c r="F41" s="37" t="s">
        <v>57</v>
      </c>
      <c r="G41" s="39"/>
      <c r="H41" s="40">
        <f t="shared" si="5"/>
        <v>0</v>
      </c>
    </row>
    <row r="42" spans="1:8" s="5" customFormat="1" ht="18.75" customHeight="1" x14ac:dyDescent="0.15">
      <c r="A42" s="51"/>
      <c r="B42" s="41" t="s">
        <v>60</v>
      </c>
      <c r="C42" s="90"/>
      <c r="D42" s="91"/>
      <c r="E42" s="43"/>
      <c r="F42" s="42" t="s">
        <v>57</v>
      </c>
      <c r="G42" s="44"/>
      <c r="H42" s="45">
        <f>G42*E42</f>
        <v>0</v>
      </c>
    </row>
    <row r="43" spans="1:8" s="5" customFormat="1" ht="18.75" customHeight="1" x14ac:dyDescent="0.15">
      <c r="A43" s="24"/>
      <c r="B43" s="46"/>
      <c r="C43" s="98"/>
      <c r="D43" s="98"/>
      <c r="E43" s="26"/>
      <c r="F43" s="27"/>
      <c r="G43" s="47" t="s">
        <v>26</v>
      </c>
      <c r="H43" s="48">
        <f>SUM(H40:H42)</f>
        <v>0</v>
      </c>
    </row>
    <row r="44" spans="1:8" s="5" customFormat="1" ht="18.75" customHeight="1" x14ac:dyDescent="0.15">
      <c r="A44" s="49" t="s">
        <v>61</v>
      </c>
      <c r="B44" s="70" t="s">
        <v>62</v>
      </c>
      <c r="C44" s="107" t="s">
        <v>63</v>
      </c>
      <c r="D44" s="108"/>
      <c r="E44" s="72"/>
      <c r="F44" s="71" t="s">
        <v>57</v>
      </c>
      <c r="G44" s="73"/>
      <c r="H44" s="34">
        <f>G44*E44</f>
        <v>0</v>
      </c>
    </row>
    <row r="45" spans="1:8" s="5" customFormat="1" ht="18.75" customHeight="1" thickBot="1" x14ac:dyDescent="0.2">
      <c r="A45" s="74"/>
      <c r="B45" s="75"/>
      <c r="C45" s="109"/>
      <c r="D45" s="109"/>
      <c r="E45" s="76"/>
      <c r="F45" s="77"/>
      <c r="G45" s="78" t="s">
        <v>26</v>
      </c>
      <c r="H45" s="79">
        <f>H44</f>
        <v>0</v>
      </c>
    </row>
    <row r="46" spans="1:8" s="5" customFormat="1" ht="18.75" customHeight="1" x14ac:dyDescent="0.15">
      <c r="C46" s="110"/>
      <c r="D46" s="110"/>
      <c r="E46" s="80"/>
      <c r="F46" s="111" t="s">
        <v>64</v>
      </c>
      <c r="G46" s="112"/>
      <c r="H46" s="81">
        <f>SUM(H16,H20,H24,H31,H43,H45)</f>
        <v>0</v>
      </c>
    </row>
    <row r="47" spans="1:8" s="5" customFormat="1" ht="18.75" customHeight="1" x14ac:dyDescent="0.15">
      <c r="C47" s="110"/>
      <c r="D47" s="110"/>
      <c r="E47" s="82"/>
      <c r="F47" s="113" t="s">
        <v>65</v>
      </c>
      <c r="G47" s="114"/>
      <c r="H47" s="83">
        <f>H46*0.1</f>
        <v>0</v>
      </c>
    </row>
    <row r="48" spans="1:8" s="5" customFormat="1" ht="18.75" customHeight="1" thickBot="1" x14ac:dyDescent="0.2">
      <c r="C48" s="110"/>
      <c r="D48" s="110"/>
      <c r="E48" s="84"/>
      <c r="F48" s="115" t="s">
        <v>66</v>
      </c>
      <c r="G48" s="116"/>
      <c r="H48" s="85">
        <f>H46+H47</f>
        <v>0</v>
      </c>
    </row>
    <row r="49" spans="1:8" s="5" customFormat="1" ht="18.75" customHeight="1" x14ac:dyDescent="0.15">
      <c r="C49" s="87"/>
      <c r="D49" s="87"/>
      <c r="E49" s="84"/>
      <c r="F49" s="88"/>
      <c r="G49" s="88"/>
      <c r="H49" s="89"/>
    </row>
    <row r="50" spans="1:8" s="5" customFormat="1" ht="18.75" customHeight="1" x14ac:dyDescent="0.15">
      <c r="D50" s="6"/>
    </row>
    <row r="51" spans="1:8" s="5" customFormat="1" ht="18.75" customHeight="1" thickBot="1" x14ac:dyDescent="0.2">
      <c r="A51" s="13" t="s">
        <v>69</v>
      </c>
      <c r="D51" s="6"/>
    </row>
    <row r="52" spans="1:8" s="5" customFormat="1" ht="18.75" customHeight="1" x14ac:dyDescent="0.15">
      <c r="A52" s="14" t="s">
        <v>15</v>
      </c>
      <c r="B52" s="15" t="s">
        <v>16</v>
      </c>
      <c r="C52" s="95" t="s">
        <v>17</v>
      </c>
      <c r="D52" s="95"/>
      <c r="E52" s="16" t="s">
        <v>18</v>
      </c>
      <c r="F52" s="16" t="s">
        <v>19</v>
      </c>
      <c r="G52" s="16" t="s">
        <v>20</v>
      </c>
      <c r="H52" s="17" t="s">
        <v>21</v>
      </c>
    </row>
    <row r="53" spans="1:8" s="5" customFormat="1" ht="18.75" customHeight="1" x14ac:dyDescent="0.15">
      <c r="A53" s="56" t="s">
        <v>42</v>
      </c>
      <c r="B53" s="86" t="s">
        <v>43</v>
      </c>
      <c r="C53" s="117" t="s">
        <v>44</v>
      </c>
      <c r="D53" s="118"/>
      <c r="E53" s="58"/>
      <c r="F53" s="58"/>
      <c r="G53" s="59"/>
      <c r="H53" s="60">
        <f>G53*E53</f>
        <v>0</v>
      </c>
    </row>
    <row r="54" spans="1:8" s="5" customFormat="1" ht="18.75" customHeight="1" x14ac:dyDescent="0.15">
      <c r="A54" s="51"/>
      <c r="B54" s="65" t="s">
        <v>45</v>
      </c>
      <c r="C54" s="103" t="s">
        <v>46</v>
      </c>
      <c r="D54" s="104"/>
      <c r="E54" s="62"/>
      <c r="F54" s="62"/>
      <c r="G54" s="63"/>
      <c r="H54" s="64">
        <f t="shared" ref="H54:H59" si="6">G54*E54</f>
        <v>0</v>
      </c>
    </row>
    <row r="55" spans="1:8" s="5" customFormat="1" ht="18.75" customHeight="1" x14ac:dyDescent="0.15">
      <c r="A55" s="51"/>
      <c r="B55" s="65" t="s">
        <v>47</v>
      </c>
      <c r="C55" s="103"/>
      <c r="D55" s="104"/>
      <c r="E55" s="62"/>
      <c r="F55" s="62"/>
      <c r="G55" s="63"/>
      <c r="H55" s="64">
        <f t="shared" si="6"/>
        <v>0</v>
      </c>
    </row>
    <row r="56" spans="1:8" s="5" customFormat="1" ht="18.75" customHeight="1" x14ac:dyDescent="0.15">
      <c r="A56" s="51"/>
      <c r="B56" s="65" t="s">
        <v>48</v>
      </c>
      <c r="C56" s="103" t="s">
        <v>49</v>
      </c>
      <c r="D56" s="104"/>
      <c r="E56" s="62"/>
      <c r="F56" s="62"/>
      <c r="G56" s="63"/>
      <c r="H56" s="64">
        <f t="shared" si="6"/>
        <v>0</v>
      </c>
    </row>
    <row r="57" spans="1:8" s="5" customFormat="1" ht="18.75" customHeight="1" x14ac:dyDescent="0.15">
      <c r="A57" s="51"/>
      <c r="B57" s="65" t="s">
        <v>48</v>
      </c>
      <c r="C57" s="103" t="s">
        <v>50</v>
      </c>
      <c r="D57" s="104"/>
      <c r="E57" s="62"/>
      <c r="F57" s="62"/>
      <c r="G57" s="63"/>
      <c r="H57" s="64">
        <f t="shared" si="6"/>
        <v>0</v>
      </c>
    </row>
    <row r="58" spans="1:8" s="5" customFormat="1" ht="18.75" customHeight="1" x14ac:dyDescent="0.15">
      <c r="A58" s="51"/>
      <c r="B58" s="65" t="s">
        <v>51</v>
      </c>
      <c r="C58" s="103" t="s">
        <v>52</v>
      </c>
      <c r="D58" s="104"/>
      <c r="E58" s="62"/>
      <c r="F58" s="62"/>
      <c r="G58" s="63"/>
      <c r="H58" s="64">
        <f t="shared" si="6"/>
        <v>0</v>
      </c>
    </row>
    <row r="59" spans="1:8" s="5" customFormat="1" ht="18.75" customHeight="1" x14ac:dyDescent="0.15">
      <c r="A59" s="51"/>
      <c r="B59" s="66" t="s">
        <v>53</v>
      </c>
      <c r="C59" s="105" t="s">
        <v>54</v>
      </c>
      <c r="D59" s="106"/>
      <c r="E59" s="67"/>
      <c r="F59" s="67"/>
      <c r="G59" s="68"/>
      <c r="H59" s="69">
        <f t="shared" si="6"/>
        <v>0</v>
      </c>
    </row>
    <row r="60" spans="1:8" s="5" customFormat="1" ht="18.75" customHeight="1" x14ac:dyDescent="0.15">
      <c r="A60" s="24"/>
      <c r="B60" s="46"/>
      <c r="C60" s="98"/>
      <c r="D60" s="98"/>
      <c r="E60" s="26"/>
      <c r="F60" s="27"/>
      <c r="G60" s="47" t="s">
        <v>26</v>
      </c>
      <c r="H60" s="48">
        <f>SUM(H53:H59)</f>
        <v>0</v>
      </c>
    </row>
    <row r="61" spans="1:8" s="5" customFormat="1" ht="18.75" customHeight="1" x14ac:dyDescent="0.15">
      <c r="A61" s="49" t="s">
        <v>61</v>
      </c>
      <c r="B61" s="70" t="s">
        <v>67</v>
      </c>
      <c r="C61" s="107" t="s">
        <v>68</v>
      </c>
      <c r="D61" s="108"/>
      <c r="E61" s="72"/>
      <c r="F61" s="71"/>
      <c r="G61" s="73"/>
      <c r="H61" s="34">
        <f>G61*E61</f>
        <v>0</v>
      </c>
    </row>
    <row r="62" spans="1:8" s="5" customFormat="1" ht="18.75" customHeight="1" thickBot="1" x14ac:dyDescent="0.2">
      <c r="A62" s="74"/>
      <c r="B62" s="75"/>
      <c r="C62" s="109"/>
      <c r="D62" s="109"/>
      <c r="E62" s="76"/>
      <c r="F62" s="77"/>
      <c r="G62" s="78" t="s">
        <v>26</v>
      </c>
      <c r="H62" s="79">
        <f>H61</f>
        <v>0</v>
      </c>
    </row>
    <row r="63" spans="1:8" s="5" customFormat="1" ht="18.75" customHeight="1" x14ac:dyDescent="0.15">
      <c r="C63" s="110"/>
      <c r="D63" s="110"/>
      <c r="E63" s="80"/>
      <c r="F63" s="111" t="s">
        <v>64</v>
      </c>
      <c r="G63" s="112"/>
      <c r="H63" s="81">
        <f>SUM(H60,H62)</f>
        <v>0</v>
      </c>
    </row>
    <row r="64" spans="1:8" s="5" customFormat="1" ht="18.75" customHeight="1" x14ac:dyDescent="0.15">
      <c r="C64" s="110"/>
      <c r="D64" s="110"/>
      <c r="E64" s="82"/>
      <c r="F64" s="113" t="s">
        <v>65</v>
      </c>
      <c r="G64" s="114"/>
      <c r="H64" s="83">
        <f>H63*0.1</f>
        <v>0</v>
      </c>
    </row>
    <row r="65" spans="3:8" s="5" customFormat="1" ht="18.75" customHeight="1" thickBot="1" x14ac:dyDescent="0.2">
      <c r="C65" s="110"/>
      <c r="D65" s="110"/>
      <c r="E65" s="84"/>
      <c r="F65" s="115" t="s">
        <v>66</v>
      </c>
      <c r="G65" s="116"/>
      <c r="H65" s="85">
        <f>H63+H64</f>
        <v>0</v>
      </c>
    </row>
  </sheetData>
  <mergeCells count="61">
    <mergeCell ref="C62:D62"/>
    <mergeCell ref="C63:D63"/>
    <mergeCell ref="F63:G63"/>
    <mergeCell ref="C64:D64"/>
    <mergeCell ref="F64:G64"/>
    <mergeCell ref="C65:D65"/>
    <mergeCell ref="F65:G65"/>
    <mergeCell ref="C56:D56"/>
    <mergeCell ref="C57:D57"/>
    <mergeCell ref="C58:D58"/>
    <mergeCell ref="C59:D59"/>
    <mergeCell ref="C60:D60"/>
    <mergeCell ref="C61:D61"/>
    <mergeCell ref="C48:D48"/>
    <mergeCell ref="F48:G48"/>
    <mergeCell ref="C52:D52"/>
    <mergeCell ref="C53:D53"/>
    <mergeCell ref="C54:D54"/>
    <mergeCell ref="C55:D55"/>
    <mergeCell ref="C44:D44"/>
    <mergeCell ref="C45:D45"/>
    <mergeCell ref="C46:D46"/>
    <mergeCell ref="F46:G46"/>
    <mergeCell ref="C47:D47"/>
    <mergeCell ref="F47:G47"/>
    <mergeCell ref="C38:D38"/>
    <mergeCell ref="C39:D39"/>
    <mergeCell ref="C40:D40"/>
    <mergeCell ref="C41:D41"/>
    <mergeCell ref="C42:D42"/>
    <mergeCell ref="C43:D43"/>
    <mergeCell ref="C32:D32"/>
    <mergeCell ref="C33:D33"/>
    <mergeCell ref="C34:D34"/>
    <mergeCell ref="C35:D35"/>
    <mergeCell ref="C36:D36"/>
    <mergeCell ref="C37:D37"/>
    <mergeCell ref="C26:D26"/>
    <mergeCell ref="C27:D27"/>
    <mergeCell ref="C28:D28"/>
    <mergeCell ref="C29:D29"/>
    <mergeCell ref="C30:D30"/>
    <mergeCell ref="C31:D31"/>
    <mergeCell ref="C20:D20"/>
    <mergeCell ref="C21:D21"/>
    <mergeCell ref="C22:D22"/>
    <mergeCell ref="C23:D23"/>
    <mergeCell ref="C24:D24"/>
    <mergeCell ref="C25:D25"/>
    <mergeCell ref="C14:D14"/>
    <mergeCell ref="C15:D15"/>
    <mergeCell ref="C16:D16"/>
    <mergeCell ref="C17:D17"/>
    <mergeCell ref="C18:D18"/>
    <mergeCell ref="C19:D19"/>
    <mergeCell ref="A2:H2"/>
    <mergeCell ref="F6:H6"/>
    <mergeCell ref="F7:H7"/>
    <mergeCell ref="F8:G8"/>
    <mergeCell ref="E9:H9"/>
    <mergeCell ref="B11:C11"/>
  </mergeCells>
  <phoneticPr fontId="5"/>
  <printOptions horizontalCentered="1"/>
  <pageMargins left="0.70866141732283472" right="0.31496062992125984" top="0.74803149606299213" bottom="0.74803149606299213" header="0.31496062992125984" footer="0.31496062992125984"/>
  <pageSetup paperSize="9" scale="83" fitToHeight="2" orientation="portrait" r:id="rId1"/>
  <headerFooter>
    <oddFooter>&amp;C&amp;P/&amp;N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記載例と注意事項</vt:lpstr>
      <vt:lpstr>記載例と注意事項!Print_Area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井ノ上 小野花</dc:creator>
  <cp:lastModifiedBy>井ノ上 小野花</cp:lastModifiedBy>
  <cp:lastPrinted>2023-04-06T23:57:03Z</cp:lastPrinted>
  <dcterms:created xsi:type="dcterms:W3CDTF">2023-04-06T02:21:26Z</dcterms:created>
  <dcterms:modified xsi:type="dcterms:W3CDTF">2023-04-09T23:37:07Z</dcterms:modified>
</cp:coreProperties>
</file>