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v\IoT\110 社会課題解決型先端デジタル技術実証・実装支援事業\令和３年度\1 公募\2 交付要綱等起案\"/>
    </mc:Choice>
  </mc:AlternateContent>
  <xr:revisionPtr revIDLastSave="0" documentId="13_ncr:1_{62C84BA9-6881-450D-BFE5-370868575F71}" xr6:coauthVersionLast="46" xr6:coauthVersionMax="46" xr10:uidLastSave="{00000000-0000-0000-0000-000000000000}"/>
  <bookViews>
    <workbookView xWindow="-120" yWindow="-120" windowWidth="29040" windowHeight="15840" xr2:uid="{DFA665B5-6105-4B86-AEB9-5560CEC07572}"/>
  </bookViews>
  <sheets>
    <sheet name="Sheet1" sheetId="1" r:id="rId1"/>
  </sheets>
  <definedNames>
    <definedName name="_xlnm.Print_Area" localSheetId="0">Sheet1!$A$1:$T$50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19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Q8" i="1"/>
  <c r="U15" i="1"/>
  <c r="V15" i="1" s="1"/>
  <c r="Q15" i="1" s="1"/>
  <c r="S15" i="1" s="1"/>
  <c r="U16" i="1"/>
  <c r="V16" i="1" s="1"/>
  <c r="Q16" i="1" s="1"/>
  <c r="S16" i="1" s="1"/>
  <c r="U17" i="1"/>
  <c r="V17" i="1" s="1"/>
  <c r="Q17" i="1" s="1"/>
  <c r="U18" i="1"/>
  <c r="V18" i="1" s="1"/>
  <c r="Q18" i="1" s="1"/>
  <c r="U19" i="1"/>
  <c r="V19" i="1" s="1"/>
  <c r="Q19" i="1" s="1"/>
  <c r="U20" i="1"/>
  <c r="V20" i="1"/>
  <c r="Q20" i="1" s="1"/>
  <c r="S20" i="1" s="1"/>
  <c r="U21" i="1"/>
  <c r="V21" i="1" s="1"/>
  <c r="Q21" i="1" s="1"/>
  <c r="U22" i="1"/>
  <c r="V22" i="1" s="1"/>
  <c r="Q22" i="1" s="1"/>
  <c r="U23" i="1"/>
  <c r="V23" i="1" s="1"/>
  <c r="Q23" i="1" s="1"/>
  <c r="U24" i="1"/>
  <c r="V24" i="1" s="1"/>
  <c r="Q24" i="1" s="1"/>
  <c r="U25" i="1"/>
  <c r="V25" i="1" s="1"/>
  <c r="Q25" i="1" s="1"/>
  <c r="U26" i="1"/>
  <c r="V26" i="1"/>
  <c r="Q26" i="1" s="1"/>
  <c r="U27" i="1"/>
  <c r="V27" i="1"/>
  <c r="Q27" i="1" s="1"/>
  <c r="U28" i="1"/>
  <c r="V28" i="1"/>
  <c r="Q28" i="1" s="1"/>
  <c r="U29" i="1"/>
  <c r="V29" i="1" s="1"/>
  <c r="Q29" i="1" s="1"/>
  <c r="U30" i="1"/>
  <c r="V30" i="1" s="1"/>
  <c r="Q30" i="1" s="1"/>
  <c r="U31" i="1"/>
  <c r="V31" i="1"/>
  <c r="Q31" i="1" s="1"/>
  <c r="Q32" i="1"/>
  <c r="U32" i="1"/>
  <c r="V32" i="1"/>
  <c r="U33" i="1"/>
  <c r="V33" i="1"/>
  <c r="Q33" i="1" s="1"/>
  <c r="U34" i="1"/>
  <c r="V34" i="1"/>
  <c r="Q34" i="1" s="1"/>
  <c r="U35" i="1"/>
  <c r="V35" i="1" s="1"/>
  <c r="Q35" i="1" s="1"/>
  <c r="U36" i="1"/>
  <c r="V36" i="1"/>
  <c r="Q36" i="1" s="1"/>
  <c r="U37" i="1"/>
  <c r="V37" i="1" s="1"/>
  <c r="Q37" i="1" s="1"/>
  <c r="U38" i="1"/>
  <c r="V38" i="1"/>
  <c r="Q38" i="1" s="1"/>
  <c r="U39" i="1"/>
  <c r="V39" i="1"/>
  <c r="Q39" i="1" s="1"/>
  <c r="U40" i="1"/>
  <c r="V40" i="1"/>
  <c r="Q40" i="1" s="1"/>
  <c r="U41" i="1"/>
  <c r="V41" i="1"/>
  <c r="Q41" i="1" s="1"/>
  <c r="U42" i="1"/>
  <c r="V42" i="1" s="1"/>
  <c r="Q42" i="1" s="1"/>
  <c r="U43" i="1"/>
  <c r="V43" i="1" s="1"/>
  <c r="Q43" i="1" s="1"/>
  <c r="U44" i="1"/>
  <c r="V44" i="1"/>
  <c r="Q44" i="1" s="1"/>
  <c r="U45" i="1"/>
  <c r="V45" i="1"/>
  <c r="Q45" i="1" s="1"/>
  <c r="S17" i="1" l="1"/>
  <c r="S46" i="1" s="1"/>
  <c r="Q46" i="1"/>
</calcChain>
</file>

<file path=xl/sharedStrings.xml><?xml version="1.0" encoding="utf-8"?>
<sst xmlns="http://schemas.openxmlformats.org/spreadsheetml/2006/main" count="96" uniqueCount="28">
  <si>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</si>
  <si>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</si>
  <si>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</si>
  <si>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就業規則上の就労開始時刻：</t>
    <rPh sb="0" eb="2">
      <t>シュウギョウ</t>
    </rPh>
    <rPh sb="2" eb="4">
      <t>キソク</t>
    </rPh>
    <rPh sb="4" eb="5">
      <t>ジョウ</t>
    </rPh>
    <rPh sb="6" eb="8">
      <t>シュウロウ</t>
    </rPh>
    <rPh sb="8" eb="10">
      <t>カイシ</t>
    </rPh>
    <rPh sb="10" eb="12">
      <t>ジコク</t>
    </rPh>
    <phoneticPr fontId="1"/>
  </si>
  <si>
    <t>就業規則上の休憩時間：</t>
    <rPh sb="0" eb="2">
      <t>シュウギョウ</t>
    </rPh>
    <rPh sb="2" eb="4">
      <t>キソク</t>
    </rPh>
    <rPh sb="4" eb="5">
      <t>ジョウ</t>
    </rPh>
    <rPh sb="6" eb="10">
      <t>キュウケイジカン</t>
    </rPh>
    <phoneticPr fontId="1"/>
  </si>
  <si>
    <t>～</t>
    <phoneticPr fontId="1"/>
  </si>
  <si>
    <t>実証労務費単価（/時）：</t>
    <rPh sb="0" eb="2">
      <t>ジッショウ</t>
    </rPh>
    <rPh sb="2" eb="5">
      <t>ロウムヒ</t>
    </rPh>
    <rPh sb="5" eb="7">
      <t>タンカ</t>
    </rPh>
    <rPh sb="9" eb="10">
      <t>トキ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</si>
  <si>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</si>
  <si>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</si>
  <si>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</si>
  <si>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従事内容</t>
    <rPh sb="0" eb="4">
      <t>ジュウジナイヨウ</t>
    </rPh>
    <phoneticPr fontId="1"/>
  </si>
  <si>
    <t>従事時間</t>
    <rPh sb="0" eb="4">
      <t>ジュウジジカン</t>
    </rPh>
    <phoneticPr fontId="1"/>
  </si>
  <si>
    <t>うち休憩時間</t>
    <rPh sb="2" eb="6">
      <t>キュウケイジカン</t>
    </rPh>
    <phoneticPr fontId="1"/>
  </si>
  <si>
    <t>記入例</t>
    <rPh sb="0" eb="3">
      <t>キニュウレイ</t>
    </rPh>
    <phoneticPr fontId="1"/>
  </si>
  <si>
    <t>補助対象
従事時間</t>
    <rPh sb="0" eb="2">
      <t>ホジョ</t>
    </rPh>
    <rPh sb="2" eb="4">
      <t>タイショウ</t>
    </rPh>
    <rPh sb="5" eb="7">
      <t>ジュウジ</t>
    </rPh>
    <rPh sb="7" eb="9">
      <t>ジカン</t>
    </rPh>
    <phoneticPr fontId="1"/>
  </si>
  <si>
    <t>自動計算</t>
    <rPh sb="0" eb="4">
      <t>ジドウケイサン</t>
    </rPh>
    <phoneticPr fontId="1"/>
  </si>
  <si>
    <t>実証労務費単価(/日)</t>
    <rPh sb="0" eb="2">
      <t>ジッショウ</t>
    </rPh>
    <rPh sb="2" eb="5">
      <t>ロウムヒ</t>
    </rPh>
    <rPh sb="5" eb="7">
      <t>タンカ</t>
    </rPh>
    <rPh sb="9" eb="10">
      <t>ヒ</t>
    </rPh>
    <phoneticPr fontId="1"/>
  </si>
  <si>
    <t>月　計</t>
    <rPh sb="0" eb="1">
      <t>ツキ</t>
    </rPh>
    <rPh sb="2" eb="3">
      <t>ケイ</t>
    </rPh>
    <phoneticPr fontId="1"/>
  </si>
  <si>
    <t>　※ 実証労務費単価の上限は、１時間あたり５千円、１日あたり４万円です。</t>
    <rPh sb="3" eb="8">
      <t>ジッショウロウムヒ</t>
    </rPh>
    <rPh sb="8" eb="10">
      <t>タンカ</t>
    </rPh>
    <rPh sb="11" eb="13">
      <t>ジョウゲン</t>
    </rPh>
    <rPh sb="16" eb="18">
      <t>ジカン</t>
    </rPh>
    <rPh sb="22" eb="24">
      <t>センエン</t>
    </rPh>
    <rPh sb="26" eb="27">
      <t>ニチ</t>
    </rPh>
    <rPh sb="31" eb="33">
      <t>マンエン</t>
    </rPh>
    <phoneticPr fontId="1"/>
  </si>
  <si>
    <t>給料・賞与等の年間支払額：</t>
    <rPh sb="0" eb="2">
      <t>キュウリョウ</t>
    </rPh>
    <rPh sb="3" eb="5">
      <t>ショウヨ</t>
    </rPh>
    <rPh sb="5" eb="6">
      <t>ナド</t>
    </rPh>
    <rPh sb="7" eb="9">
      <t>ネンカン</t>
    </rPh>
    <rPh sb="9" eb="12">
      <t>シハライガク</t>
    </rPh>
    <phoneticPr fontId="1"/>
  </si>
  <si>
    <t>年間総労働時間：</t>
    <rPh sb="0" eb="7">
      <t>ネンカンソウロウドウジカン</t>
    </rPh>
    <phoneticPr fontId="1"/>
  </si>
  <si>
    <t>時間</t>
    <rPh sb="0" eb="2">
      <t>ジカン</t>
    </rPh>
    <phoneticPr fontId="1"/>
  </si>
  <si>
    <t>実証実験における●●●●業務</t>
    <rPh sb="0" eb="2">
      <t>ジッショウ</t>
    </rPh>
    <rPh sb="2" eb="4">
      <t>ジッケン</t>
    </rPh>
    <rPh sb="12" eb="14">
      <t>ギョウム</t>
    </rPh>
    <phoneticPr fontId="1"/>
  </si>
  <si>
    <t>補助事業テーマ名：</t>
    <rPh sb="0" eb="4">
      <t>ホジョジギョウ</t>
    </rPh>
    <rPh sb="7" eb="8">
      <t>メイ</t>
    </rPh>
    <phoneticPr fontId="1"/>
  </si>
  <si>
    <t>補助事業者名：</t>
    <rPh sb="0" eb="5">
      <t>ホジョジギョウシャ</t>
    </rPh>
    <rPh sb="5" eb="6">
      <t>メイ</t>
    </rPh>
    <phoneticPr fontId="1"/>
  </si>
  <si>
    <t>　※ 実証労務費は、小数点以下を切り捨てとします。</t>
    <rPh sb="3" eb="7">
      <t>ジッショウロウム</t>
    </rPh>
    <rPh sb="7" eb="8">
      <t>ヒ</t>
    </rPh>
    <rPh sb="10" eb="13">
      <t>ショウスウテン</t>
    </rPh>
    <rPh sb="13" eb="15">
      <t>イカ</t>
    </rPh>
    <rPh sb="16" eb="17">
      <t>キ</t>
    </rPh>
    <rPh sb="18" eb="19">
      <t>ス</t>
    </rPh>
    <phoneticPr fontId="1"/>
  </si>
  <si>
    <t>　※ 補助対象となるのは、交付決定日から令和４年２月２８日までに支払われた労務費のみです。</t>
    <rPh sb="3" eb="7">
      <t>ホジョタイショウ</t>
    </rPh>
    <rPh sb="13" eb="17">
      <t>コウフケッテイ</t>
    </rPh>
    <rPh sb="17" eb="18">
      <t>ヒ</t>
    </rPh>
    <rPh sb="20" eb="22">
      <t>レイワ</t>
    </rPh>
    <rPh sb="23" eb="24">
      <t>ネン</t>
    </rPh>
    <rPh sb="25" eb="26">
      <t>ガツ</t>
    </rPh>
    <rPh sb="28" eb="29">
      <t>ニチ</t>
    </rPh>
    <rPh sb="32" eb="34">
      <t>シハラ</t>
    </rPh>
    <rPh sb="37" eb="40">
      <t>ロウムヒ</t>
    </rPh>
    <phoneticPr fontId="1"/>
  </si>
  <si>
    <t>業務従事日誌（令和３年 月分）</t>
    <rPh sb="0" eb="2">
      <t>ギョウム</t>
    </rPh>
    <rPh sb="2" eb="4">
      <t>ジュウジ</t>
    </rPh>
    <rPh sb="4" eb="6">
      <t>ニッシ</t>
    </rPh>
    <rPh sb="7" eb="9">
      <t>レイワ</t>
    </rPh>
    <rPh sb="10" eb="11">
      <t>ネン</t>
    </rPh>
    <rPh sb="12" eb="13">
      <t>ツキ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</si>
</sst>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h:mm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i/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>
      <alignment vertical="center"/>
    </xf>
    <xf numFmtId="20" fontId="6" fillId="2" borderId="4" xfId="0" applyNumberFormat="1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20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2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0" fontId="5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40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190500</xdr:rowOff>
    </xdr:from>
    <xdr:to>
      <xdr:col>9</xdr:col>
      <xdr:colOff>28575</xdr:colOff>
      <xdr:row>6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25CA90-B08C-44CA-BAD4-16B9C0CA5385}"/>
            </a:ext>
          </a:extLst>
        </xdr:cNvPr>
        <xdr:cNvSpPr txBox="1"/>
      </xdr:nvSpPr>
      <xdr:spPr>
        <a:xfrm>
          <a:off x="2581275" y="990600"/>
          <a:ext cx="2762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18</xdr:col>
      <xdr:colOff>76200</xdr:colOff>
      <xdr:row>5</xdr:row>
      <xdr:rowOff>0</xdr:rowOff>
    </xdr:from>
    <xdr:to>
      <xdr:col>19</xdr:col>
      <xdr:colOff>38100</xdr:colOff>
      <xdr:row>6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00CDE3-70CA-44C0-A008-27A2FB665E1A}"/>
            </a:ext>
          </a:extLst>
        </xdr:cNvPr>
        <xdr:cNvSpPr txBox="1"/>
      </xdr:nvSpPr>
      <xdr:spPr>
        <a:xfrm>
          <a:off x="5734050" y="1000125"/>
          <a:ext cx="2762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EEB7-54BD-4630-8196-B60D418E1160}">
  <sheetPr codeName="Sheet1"/>
  <dimension ref="A1:X51"/>
  <sheetViews>
    <sheetView tabSelected="1" view="pageBreakPreview" zoomScale="130" zoomScaleNormal="100" zoomScaleSheetLayoutView="130" workbookViewId="0">
      <selection activeCell="A2" sqref="A2"/>
    </sheetView>
  </sheetViews>
  <sheetFormatPr defaultRowHeight="11.25" x14ac:dyDescent="0.4"/>
  <cols>
    <col min="1" max="20" width="4.125" style="1" customWidth="1"/>
    <col min="21" max="22" width="6" style="3" hidden="1" customWidth="1"/>
    <col min="23" max="23" width="4.125" style="1" customWidth="1"/>
    <col min="24" max="24" width="8.25" style="1" bestFit="1" customWidth="1"/>
    <col min="25" max="25" width="6.75" style="1" bestFit="1" customWidth="1"/>
    <col min="26" max="52" width="4.125" style="1" customWidth="1"/>
    <col min="53" max="16384" width="9" style="1"/>
  </cols>
  <sheetData>
    <row r="1" spans="1:24" ht="21.75" customHeight="1" x14ac:dyDescent="0.4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4" ht="9.9499999999999993" customHeight="1" x14ac:dyDescent="0.4"/>
    <row r="3" spans="1:24" ht="15.95" customHeight="1" x14ac:dyDescent="0.4">
      <c r="D3" s="2" t="s">
        <v>23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4" ht="15.95" customHeight="1" x14ac:dyDescent="0.4">
      <c r="D4" s="2" t="s">
        <v>24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4" ht="15.95" customHeight="1" x14ac:dyDescent="0.4">
      <c r="D5" s="2" t="s">
        <v>0</v>
      </c>
      <c r="E5" s="42"/>
      <c r="F5" s="42"/>
      <c r="G5" s="42"/>
      <c r="H5" s="42"/>
      <c r="I5" s="42"/>
      <c r="M5" s="2" t="s">
        <v>2</v>
      </c>
      <c r="N5" s="42"/>
      <c r="O5" s="42"/>
      <c r="P5" s="42"/>
      <c r="Q5" s="42"/>
      <c r="R5" s="42"/>
      <c r="S5" s="42"/>
    </row>
    <row r="6" spans="1:24" ht="15.95" customHeight="1" x14ac:dyDescent="0.4">
      <c r="D6" s="2" t="s">
        <v>1</v>
      </c>
      <c r="E6" s="42"/>
      <c r="F6" s="42"/>
      <c r="G6" s="42"/>
      <c r="H6" s="42"/>
      <c r="I6" s="42"/>
      <c r="M6" s="2" t="s">
        <v>1</v>
      </c>
      <c r="N6" s="42"/>
      <c r="O6" s="42"/>
      <c r="P6" s="42"/>
      <c r="Q6" s="42"/>
      <c r="R6" s="42"/>
      <c r="S6" s="42"/>
    </row>
    <row r="7" spans="1:24" ht="9.9499999999999993" customHeight="1" x14ac:dyDescent="0.4"/>
    <row r="8" spans="1:24" ht="15.95" customHeight="1" x14ac:dyDescent="0.4">
      <c r="F8" s="2" t="s">
        <v>3</v>
      </c>
      <c r="G8" s="39"/>
      <c r="H8" s="39"/>
      <c r="P8" s="2" t="s">
        <v>6</v>
      </c>
      <c r="Q8" s="40" t="str">
        <f>IF(Q9="","",Q9/Q10)</f>
        <v/>
      </c>
      <c r="R8" s="40"/>
      <c r="S8" s="1" t="s">
        <v>7</v>
      </c>
    </row>
    <row r="9" spans="1:24" ht="15.95" customHeight="1" x14ac:dyDescent="0.4">
      <c r="D9" s="2"/>
      <c r="F9" s="2" t="s">
        <v>3</v>
      </c>
      <c r="G9" s="39"/>
      <c r="H9" s="39"/>
      <c r="P9" s="2" t="s">
        <v>19</v>
      </c>
      <c r="Q9" s="44"/>
      <c r="R9" s="44"/>
      <c r="S9" s="1" t="s">
        <v>7</v>
      </c>
    </row>
    <row r="10" spans="1:24" ht="15.95" customHeight="1" x14ac:dyDescent="0.4">
      <c r="D10" s="2"/>
      <c r="F10" s="2" t="s">
        <v>4</v>
      </c>
      <c r="G10" s="39"/>
      <c r="H10" s="39"/>
      <c r="I10" s="3" t="s">
        <v>5</v>
      </c>
      <c r="J10" s="39"/>
      <c r="K10" s="39"/>
      <c r="P10" s="2" t="s">
        <v>20</v>
      </c>
      <c r="Q10" s="43"/>
      <c r="R10" s="43"/>
      <c r="S10" s="1" t="s">
        <v>21</v>
      </c>
    </row>
    <row r="11" spans="1:24" ht="9.9499999999999993" customHeight="1" x14ac:dyDescent="0.4"/>
    <row r="12" spans="1:24" s="4" customFormat="1" ht="15.95" customHeight="1" x14ac:dyDescent="0.4">
      <c r="A12" s="49" t="s">
        <v>8</v>
      </c>
      <c r="B12" s="49" t="s">
        <v>9</v>
      </c>
      <c r="C12" s="28" t="s">
        <v>10</v>
      </c>
      <c r="D12" s="29"/>
      <c r="E12" s="29"/>
      <c r="F12" s="29"/>
      <c r="G12" s="29"/>
      <c r="H12" s="29"/>
      <c r="I12" s="29"/>
      <c r="J12" s="29"/>
      <c r="K12" s="28" t="s">
        <v>11</v>
      </c>
      <c r="L12" s="29"/>
      <c r="M12" s="29"/>
      <c r="N12" s="29"/>
      <c r="O12" s="29"/>
      <c r="P12" s="30"/>
      <c r="Q12" s="37" t="s">
        <v>14</v>
      </c>
      <c r="R12" s="30"/>
      <c r="S12" s="45" t="s">
        <v>16</v>
      </c>
      <c r="T12" s="46"/>
      <c r="U12" s="5"/>
      <c r="V12" s="5"/>
    </row>
    <row r="13" spans="1:24" s="4" customFormat="1" ht="15.95" customHeight="1" x14ac:dyDescent="0.4">
      <c r="A13" s="36"/>
      <c r="B13" s="36"/>
      <c r="C13" s="34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1" t="s">
        <v>12</v>
      </c>
      <c r="O13" s="32"/>
      <c r="P13" s="33"/>
      <c r="Q13" s="34"/>
      <c r="R13" s="38"/>
      <c r="S13" s="47"/>
      <c r="T13" s="48"/>
      <c r="U13" s="5"/>
      <c r="V13" s="5"/>
    </row>
    <row r="14" spans="1:24" ht="15.95" customHeight="1" x14ac:dyDescent="0.4">
      <c r="A14" s="50" t="s">
        <v>13</v>
      </c>
      <c r="B14" s="52"/>
      <c r="C14" s="50" t="s">
        <v>22</v>
      </c>
      <c r="D14" s="51"/>
      <c r="E14" s="51"/>
      <c r="F14" s="51"/>
      <c r="G14" s="51"/>
      <c r="H14" s="51"/>
      <c r="I14" s="51"/>
      <c r="J14" s="52"/>
      <c r="K14" s="13">
        <v>0.35416666666666669</v>
      </c>
      <c r="L14" s="14" t="s">
        <v>5</v>
      </c>
      <c r="M14" s="15">
        <v>0.71875</v>
      </c>
      <c r="N14" s="16">
        <v>0.5</v>
      </c>
      <c r="O14" s="14" t="s">
        <v>5</v>
      </c>
      <c r="P14" s="15">
        <v>0.54166666666666663</v>
      </c>
      <c r="Q14" s="54" t="s">
        <v>15</v>
      </c>
      <c r="R14" s="55"/>
      <c r="S14" s="53" t="s">
        <v>15</v>
      </c>
      <c r="T14" s="53"/>
      <c r="W14" s="11"/>
      <c r="X14" s="12"/>
    </row>
    <row r="15" spans="1:24" ht="15.95" customHeight="1" x14ac:dyDescent="0.4">
      <c r="A15" s="6">
        <v>1</v>
      </c>
      <c r="B15" s="17"/>
      <c r="C15" s="18"/>
      <c r="D15" s="19"/>
      <c r="E15" s="19"/>
      <c r="F15" s="19"/>
      <c r="G15" s="19"/>
      <c r="H15" s="19"/>
      <c r="I15" s="19"/>
      <c r="J15" s="20"/>
      <c r="K15" s="7"/>
      <c r="L15" s="9" t="s">
        <v>5</v>
      </c>
      <c r="M15" s="8"/>
      <c r="N15" s="10"/>
      <c r="O15" s="9" t="s">
        <v>5</v>
      </c>
      <c r="P15" s="8"/>
      <c r="Q15" s="21" t="str">
        <f t="shared" ref="Q15:Q45" si="0">IF(V15="休憩有",M15-K15-(P15-N15),IF(U15="従事有",M15-K15,""))</f>
        <v/>
      </c>
      <c r="R15" s="22"/>
      <c r="S15" s="23" t="str">
        <f>IF(Q15="","",IF(Q15*24*$Q$8&gt;40000,40000,Q15*24*$Q$8))</f>
        <v/>
      </c>
      <c r="T15" s="23"/>
      <c r="U15" s="3" t="str">
        <f t="shared" ref="U15:U45" si="1">IF(K15&lt;&gt;"",IF(M15&lt;&gt;"","従事有","従事無"),"従事無")</f>
        <v>従事無</v>
      </c>
      <c r="V15" s="3" t="str">
        <f t="shared" ref="V15:V45" si="2">IF(U15="従事有",IF(N15&lt;&gt;"",IF(P15&lt;&gt;"","休憩有","休憩無"),"休憩無"),"休憩無")</f>
        <v>休憩無</v>
      </c>
    </row>
    <row r="16" spans="1:24" ht="15.95" customHeight="1" x14ac:dyDescent="0.4">
      <c r="A16" s="6">
        <v>2</v>
      </c>
      <c r="B16" s="17"/>
      <c r="C16" s="18"/>
      <c r="D16" s="19"/>
      <c r="E16" s="19"/>
      <c r="F16" s="19"/>
      <c r="G16" s="19"/>
      <c r="H16" s="19"/>
      <c r="I16" s="19"/>
      <c r="J16" s="20"/>
      <c r="K16" s="7"/>
      <c r="L16" s="9" t="s">
        <v>5</v>
      </c>
      <c r="M16" s="8"/>
      <c r="N16" s="10"/>
      <c r="O16" s="9" t="s">
        <v>5</v>
      </c>
      <c r="P16" s="8"/>
      <c r="Q16" s="21" t="str">
        <f t="shared" si="0"/>
        <v/>
      </c>
      <c r="R16" s="22"/>
      <c r="S16" s="23" t="str">
        <f t="shared" ref="S16:S45" si="3">IF(Q16="","",IF(Q16*24*$Q$8&gt;40000,40000,Q16*24*$Q$8))</f>
        <v/>
      </c>
      <c r="T16" s="23"/>
      <c r="U16" s="3" t="str">
        <f t="shared" si="1"/>
        <v>従事無</v>
      </c>
      <c r="V16" s="3" t="str">
        <f t="shared" si="2"/>
        <v>休憩無</v>
      </c>
    </row>
    <row r="17" spans="1:22" ht="15.95" customHeight="1" x14ac:dyDescent="0.4">
      <c r="A17" s="6">
        <v>3</v>
      </c>
      <c r="B17" s="17"/>
      <c r="C17" s="18"/>
      <c r="D17" s="19"/>
      <c r="E17" s="19"/>
      <c r="F17" s="19"/>
      <c r="G17" s="19"/>
      <c r="H17" s="19"/>
      <c r="I17" s="19"/>
      <c r="J17" s="20"/>
      <c r="K17" s="7"/>
      <c r="L17" s="9" t="s">
        <v>5</v>
      </c>
      <c r="M17" s="8"/>
      <c r="N17" s="10"/>
      <c r="O17" s="9" t="s">
        <v>5</v>
      </c>
      <c r="P17" s="8"/>
      <c r="Q17" s="21" t="str">
        <f t="shared" si="0"/>
        <v/>
      </c>
      <c r="R17" s="22"/>
      <c r="S17" s="23" t="str">
        <f t="shared" si="3"/>
        <v/>
      </c>
      <c r="T17" s="23"/>
      <c r="U17" s="3" t="str">
        <f t="shared" si="1"/>
        <v>従事無</v>
      </c>
      <c r="V17" s="3" t="str">
        <f t="shared" si="2"/>
        <v>休憩無</v>
      </c>
    </row>
    <row r="18" spans="1:22" ht="15.95" customHeight="1" x14ac:dyDescent="0.4">
      <c r="A18" s="6">
        <v>4</v>
      </c>
      <c r="B18" s="17"/>
      <c r="C18" s="18"/>
      <c r="D18" s="19"/>
      <c r="E18" s="19"/>
      <c r="F18" s="19"/>
      <c r="G18" s="19"/>
      <c r="H18" s="19"/>
      <c r="I18" s="19"/>
      <c r="J18" s="20"/>
      <c r="K18" s="7"/>
      <c r="L18" s="9" t="s">
        <v>5</v>
      </c>
      <c r="M18" s="8"/>
      <c r="N18" s="10"/>
      <c r="O18" s="9" t="s">
        <v>5</v>
      </c>
      <c r="P18" s="8"/>
      <c r="Q18" s="21" t="str">
        <f t="shared" si="0"/>
        <v/>
      </c>
      <c r="R18" s="22"/>
      <c r="S18" s="23" t="str">
        <f t="shared" si="3"/>
        <v/>
      </c>
      <c r="T18" s="23"/>
      <c r="U18" s="3" t="str">
        <f t="shared" si="1"/>
        <v>従事無</v>
      </c>
      <c r="V18" s="3" t="str">
        <f t="shared" si="2"/>
        <v>休憩無</v>
      </c>
    </row>
    <row r="19" spans="1:22" ht="15.95" customHeight="1" x14ac:dyDescent="0.4">
      <c r="A19" s="6">
        <v>5</v>
      </c>
      <c r="B19" s="17"/>
      <c r="C19" s="18"/>
      <c r="D19" s="19"/>
      <c r="E19" s="19"/>
      <c r="F19" s="19"/>
      <c r="G19" s="19"/>
      <c r="H19" s="19"/>
      <c r="I19" s="19"/>
      <c r="J19" s="20"/>
      <c r="K19" s="7"/>
      <c r="L19" s="9" t="s">
        <v>5</v>
      </c>
      <c r="M19" s="8"/>
      <c r="N19" s="10"/>
      <c r="O19" s="9" t="s">
        <v>5</v>
      </c>
      <c r="P19" s="8"/>
      <c r="Q19" s="21" t="str">
        <f t="shared" si="0"/>
        <v/>
      </c>
      <c r="R19" s="22"/>
      <c r="S19" s="23" t="str">
        <f t="shared" si="3"/>
        <v/>
      </c>
      <c r="T19" s="23"/>
      <c r="U19" s="3" t="str">
        <f t="shared" si="1"/>
        <v>従事無</v>
      </c>
      <c r="V19" s="3" t="str">
        <f t="shared" si="2"/>
        <v>休憩無</v>
      </c>
    </row>
    <row r="20" spans="1:22" ht="15.95" customHeight="1" x14ac:dyDescent="0.4">
      <c r="A20" s="6">
        <v>6</v>
      </c>
      <c r="B20" s="17"/>
      <c r="C20" s="18"/>
      <c r="D20" s="19"/>
      <c r="E20" s="19"/>
      <c r="F20" s="19"/>
      <c r="G20" s="19"/>
      <c r="H20" s="19"/>
      <c r="I20" s="19"/>
      <c r="J20" s="20"/>
      <c r="K20" s="7"/>
      <c r="L20" s="9" t="s">
        <v>5</v>
      </c>
      <c r="M20" s="8"/>
      <c r="N20" s="10"/>
      <c r="O20" s="9" t="s">
        <v>5</v>
      </c>
      <c r="P20" s="8"/>
      <c r="Q20" s="21" t="str">
        <f t="shared" si="0"/>
        <v/>
      </c>
      <c r="R20" s="22"/>
      <c r="S20" s="23" t="str">
        <f t="shared" si="3"/>
        <v/>
      </c>
      <c r="T20" s="23"/>
      <c r="U20" s="3" t="str">
        <f t="shared" si="1"/>
        <v>従事無</v>
      </c>
      <c r="V20" s="3" t="str">
        <f t="shared" si="2"/>
        <v>休憩無</v>
      </c>
    </row>
    <row r="21" spans="1:22" ht="15.95" customHeight="1" x14ac:dyDescent="0.4">
      <c r="A21" s="6">
        <v>7</v>
      </c>
      <c r="B21" s="17"/>
      <c r="C21" s="18"/>
      <c r="D21" s="19"/>
      <c r="E21" s="19"/>
      <c r="F21" s="19"/>
      <c r="G21" s="19"/>
      <c r="H21" s="19"/>
      <c r="I21" s="19"/>
      <c r="J21" s="20"/>
      <c r="K21" s="7"/>
      <c r="L21" s="9" t="s">
        <v>5</v>
      </c>
      <c r="M21" s="8"/>
      <c r="N21" s="10"/>
      <c r="O21" s="9" t="s">
        <v>5</v>
      </c>
      <c r="P21" s="8"/>
      <c r="Q21" s="21" t="str">
        <f t="shared" si="0"/>
        <v/>
      </c>
      <c r="R21" s="22"/>
      <c r="S21" s="23" t="str">
        <f t="shared" si="3"/>
        <v/>
      </c>
      <c r="T21" s="23"/>
      <c r="U21" s="3" t="str">
        <f t="shared" si="1"/>
        <v>従事無</v>
      </c>
      <c r="V21" s="3" t="str">
        <f t="shared" si="2"/>
        <v>休憩無</v>
      </c>
    </row>
    <row r="22" spans="1:22" ht="15.95" customHeight="1" x14ac:dyDescent="0.4">
      <c r="A22" s="6">
        <v>8</v>
      </c>
      <c r="B22" s="17"/>
      <c r="C22" s="18"/>
      <c r="D22" s="19"/>
      <c r="E22" s="19"/>
      <c r="F22" s="19"/>
      <c r="G22" s="19"/>
      <c r="H22" s="19"/>
      <c r="I22" s="19"/>
      <c r="J22" s="20"/>
      <c r="K22" s="7"/>
      <c r="L22" s="9" t="s">
        <v>5</v>
      </c>
      <c r="M22" s="8"/>
      <c r="N22" s="10"/>
      <c r="O22" s="9" t="s">
        <v>5</v>
      </c>
      <c r="P22" s="8"/>
      <c r="Q22" s="21" t="str">
        <f t="shared" si="0"/>
        <v/>
      </c>
      <c r="R22" s="22"/>
      <c r="S22" s="23" t="str">
        <f t="shared" si="3"/>
        <v/>
      </c>
      <c r="T22" s="23"/>
      <c r="U22" s="3" t="str">
        <f t="shared" si="1"/>
        <v>従事無</v>
      </c>
      <c r="V22" s="3" t="str">
        <f t="shared" si="2"/>
        <v>休憩無</v>
      </c>
    </row>
    <row r="23" spans="1:22" ht="15.95" customHeight="1" x14ac:dyDescent="0.4">
      <c r="A23" s="6">
        <v>9</v>
      </c>
      <c r="B23" s="17"/>
      <c r="C23" s="18"/>
      <c r="D23" s="19"/>
      <c r="E23" s="19"/>
      <c r="F23" s="19"/>
      <c r="G23" s="19"/>
      <c r="H23" s="19"/>
      <c r="I23" s="19"/>
      <c r="J23" s="20"/>
      <c r="K23" s="7"/>
      <c r="L23" s="9" t="s">
        <v>5</v>
      </c>
      <c r="M23" s="8"/>
      <c r="N23" s="10"/>
      <c r="O23" s="9" t="s">
        <v>5</v>
      </c>
      <c r="P23" s="8"/>
      <c r="Q23" s="21" t="str">
        <f t="shared" si="0"/>
        <v/>
      </c>
      <c r="R23" s="22"/>
      <c r="S23" s="23" t="str">
        <f t="shared" si="3"/>
        <v/>
      </c>
      <c r="T23" s="23"/>
      <c r="U23" s="3" t="str">
        <f t="shared" si="1"/>
        <v>従事無</v>
      </c>
      <c r="V23" s="3" t="str">
        <f t="shared" si="2"/>
        <v>休憩無</v>
      </c>
    </row>
    <row r="24" spans="1:22" ht="15.95" customHeight="1" x14ac:dyDescent="0.4">
      <c r="A24" s="6">
        <v>10</v>
      </c>
      <c r="B24" s="17"/>
      <c r="C24" s="18"/>
      <c r="D24" s="19"/>
      <c r="E24" s="19"/>
      <c r="F24" s="19"/>
      <c r="G24" s="19"/>
      <c r="H24" s="19"/>
      <c r="I24" s="19"/>
      <c r="J24" s="20"/>
      <c r="K24" s="7"/>
      <c r="L24" s="9" t="s">
        <v>5</v>
      </c>
      <c r="M24" s="8"/>
      <c r="N24" s="10"/>
      <c r="O24" s="9" t="s">
        <v>5</v>
      </c>
      <c r="P24" s="8"/>
      <c r="Q24" s="21" t="str">
        <f t="shared" si="0"/>
        <v/>
      </c>
      <c r="R24" s="22"/>
      <c r="S24" s="23" t="str">
        <f t="shared" si="3"/>
        <v/>
      </c>
      <c r="T24" s="23"/>
      <c r="U24" s="3" t="str">
        <f t="shared" si="1"/>
        <v>従事無</v>
      </c>
      <c r="V24" s="3" t="str">
        <f t="shared" si="2"/>
        <v>休憩無</v>
      </c>
    </row>
    <row r="25" spans="1:22" ht="15.95" customHeight="1" x14ac:dyDescent="0.4">
      <c r="A25" s="6">
        <v>11</v>
      </c>
      <c r="B25" s="17"/>
      <c r="C25" s="18"/>
      <c r="D25" s="19"/>
      <c r="E25" s="19"/>
      <c r="F25" s="19"/>
      <c r="G25" s="19"/>
      <c r="H25" s="19"/>
      <c r="I25" s="19"/>
      <c r="J25" s="20"/>
      <c r="K25" s="7"/>
      <c r="L25" s="9" t="s">
        <v>5</v>
      </c>
      <c r="M25" s="8"/>
      <c r="N25" s="10"/>
      <c r="O25" s="9" t="s">
        <v>5</v>
      </c>
      <c r="P25" s="8"/>
      <c r="Q25" s="21" t="str">
        <f t="shared" si="0"/>
        <v/>
      </c>
      <c r="R25" s="22"/>
      <c r="S25" s="23" t="str">
        <f t="shared" si="3"/>
        <v/>
      </c>
      <c r="T25" s="23"/>
      <c r="U25" s="3" t="str">
        <f t="shared" si="1"/>
        <v>従事無</v>
      </c>
      <c r="V25" s="3" t="str">
        <f t="shared" si="2"/>
        <v>休憩無</v>
      </c>
    </row>
    <row r="26" spans="1:22" ht="15.95" customHeight="1" x14ac:dyDescent="0.4">
      <c r="A26" s="6">
        <v>12</v>
      </c>
      <c r="B26" s="17"/>
      <c r="C26" s="18"/>
      <c r="D26" s="19"/>
      <c r="E26" s="19"/>
      <c r="F26" s="19"/>
      <c r="G26" s="19"/>
      <c r="H26" s="19"/>
      <c r="I26" s="19"/>
      <c r="J26" s="20"/>
      <c r="K26" s="7"/>
      <c r="L26" s="9" t="s">
        <v>5</v>
      </c>
      <c r="M26" s="8"/>
      <c r="N26" s="10"/>
      <c r="O26" s="9" t="s">
        <v>5</v>
      </c>
      <c r="P26" s="8"/>
      <c r="Q26" s="21" t="str">
        <f t="shared" si="0"/>
        <v/>
      </c>
      <c r="R26" s="22"/>
      <c r="S26" s="23" t="str">
        <f t="shared" si="3"/>
        <v/>
      </c>
      <c r="T26" s="23"/>
      <c r="U26" s="3" t="str">
        <f t="shared" si="1"/>
        <v>従事無</v>
      </c>
      <c r="V26" s="3" t="str">
        <f t="shared" si="2"/>
        <v>休憩無</v>
      </c>
    </row>
    <row r="27" spans="1:22" ht="15.95" customHeight="1" x14ac:dyDescent="0.4">
      <c r="A27" s="6">
        <v>13</v>
      </c>
      <c r="B27" s="17"/>
      <c r="C27" s="18"/>
      <c r="D27" s="19"/>
      <c r="E27" s="19"/>
      <c r="F27" s="19"/>
      <c r="G27" s="19"/>
      <c r="H27" s="19"/>
      <c r="I27" s="19"/>
      <c r="J27" s="20"/>
      <c r="K27" s="7"/>
      <c r="L27" s="9" t="s">
        <v>5</v>
      </c>
      <c r="M27" s="8"/>
      <c r="N27" s="10"/>
      <c r="O27" s="9" t="s">
        <v>5</v>
      </c>
      <c r="P27" s="8"/>
      <c r="Q27" s="21" t="str">
        <f t="shared" si="0"/>
        <v/>
      </c>
      <c r="R27" s="22"/>
      <c r="S27" s="23" t="str">
        <f t="shared" si="3"/>
        <v/>
      </c>
      <c r="T27" s="23"/>
      <c r="U27" s="3" t="str">
        <f t="shared" si="1"/>
        <v>従事無</v>
      </c>
      <c r="V27" s="3" t="str">
        <f t="shared" si="2"/>
        <v>休憩無</v>
      </c>
    </row>
    <row r="28" spans="1:22" ht="15.95" customHeight="1" x14ac:dyDescent="0.4">
      <c r="A28" s="6">
        <v>14</v>
      </c>
      <c r="B28" s="17"/>
      <c r="C28" s="18"/>
      <c r="D28" s="19"/>
      <c r="E28" s="19"/>
      <c r="F28" s="19"/>
      <c r="G28" s="19"/>
      <c r="H28" s="19"/>
      <c r="I28" s="19"/>
      <c r="J28" s="20"/>
      <c r="K28" s="7"/>
      <c r="L28" s="9" t="s">
        <v>5</v>
      </c>
      <c r="M28" s="8"/>
      <c r="N28" s="10"/>
      <c r="O28" s="9" t="s">
        <v>5</v>
      </c>
      <c r="P28" s="8"/>
      <c r="Q28" s="21" t="str">
        <f t="shared" si="0"/>
        <v/>
      </c>
      <c r="R28" s="22"/>
      <c r="S28" s="23" t="str">
        <f t="shared" si="3"/>
        <v/>
      </c>
      <c r="T28" s="23"/>
      <c r="U28" s="3" t="str">
        <f t="shared" si="1"/>
        <v>従事無</v>
      </c>
      <c r="V28" s="3" t="str">
        <f t="shared" si="2"/>
        <v>休憩無</v>
      </c>
    </row>
    <row r="29" spans="1:22" ht="15.95" customHeight="1" x14ac:dyDescent="0.4">
      <c r="A29" s="6">
        <v>15</v>
      </c>
      <c r="B29" s="17"/>
      <c r="C29" s="18"/>
      <c r="D29" s="19"/>
      <c r="E29" s="19"/>
      <c r="F29" s="19"/>
      <c r="G29" s="19"/>
      <c r="H29" s="19"/>
      <c r="I29" s="19"/>
      <c r="J29" s="20"/>
      <c r="K29" s="7"/>
      <c r="L29" s="9" t="s">
        <v>5</v>
      </c>
      <c r="M29" s="8"/>
      <c r="N29" s="10"/>
      <c r="O29" s="9" t="s">
        <v>5</v>
      </c>
      <c r="P29" s="8"/>
      <c r="Q29" s="21" t="str">
        <f t="shared" si="0"/>
        <v/>
      </c>
      <c r="R29" s="22"/>
      <c r="S29" s="23" t="str">
        <f t="shared" si="3"/>
        <v/>
      </c>
      <c r="T29" s="23"/>
      <c r="U29" s="3" t="str">
        <f t="shared" si="1"/>
        <v>従事無</v>
      </c>
      <c r="V29" s="3" t="str">
        <f t="shared" si="2"/>
        <v>休憩無</v>
      </c>
    </row>
    <row r="30" spans="1:22" ht="15.95" customHeight="1" x14ac:dyDescent="0.4">
      <c r="A30" s="6">
        <v>16</v>
      </c>
      <c r="B30" s="17"/>
      <c r="C30" s="18"/>
      <c r="D30" s="19"/>
      <c r="E30" s="19"/>
      <c r="F30" s="19"/>
      <c r="G30" s="19"/>
      <c r="H30" s="19"/>
      <c r="I30" s="19"/>
      <c r="J30" s="20"/>
      <c r="K30" s="7"/>
      <c r="L30" s="9" t="s">
        <v>5</v>
      </c>
      <c r="M30" s="8"/>
      <c r="N30" s="10"/>
      <c r="O30" s="9" t="s">
        <v>5</v>
      </c>
      <c r="P30" s="8"/>
      <c r="Q30" s="21" t="str">
        <f t="shared" si="0"/>
        <v/>
      </c>
      <c r="R30" s="22"/>
      <c r="S30" s="23" t="str">
        <f t="shared" si="3"/>
        <v/>
      </c>
      <c r="T30" s="23"/>
      <c r="U30" s="3" t="str">
        <f t="shared" si="1"/>
        <v>従事無</v>
      </c>
      <c r="V30" s="3" t="str">
        <f t="shared" si="2"/>
        <v>休憩無</v>
      </c>
    </row>
    <row r="31" spans="1:22" ht="15.95" customHeight="1" x14ac:dyDescent="0.4">
      <c r="A31" s="6">
        <v>17</v>
      </c>
      <c r="B31" s="17"/>
      <c r="C31" s="18"/>
      <c r="D31" s="19"/>
      <c r="E31" s="19"/>
      <c r="F31" s="19"/>
      <c r="G31" s="19"/>
      <c r="H31" s="19"/>
      <c r="I31" s="19"/>
      <c r="J31" s="20"/>
      <c r="K31" s="7"/>
      <c r="L31" s="9" t="s">
        <v>5</v>
      </c>
      <c r="M31" s="8"/>
      <c r="N31" s="10"/>
      <c r="O31" s="9" t="s">
        <v>5</v>
      </c>
      <c r="P31" s="8"/>
      <c r="Q31" s="21" t="str">
        <f t="shared" si="0"/>
        <v/>
      </c>
      <c r="R31" s="22"/>
      <c r="S31" s="23" t="str">
        <f t="shared" si="3"/>
        <v/>
      </c>
      <c r="T31" s="23"/>
      <c r="U31" s="3" t="str">
        <f t="shared" si="1"/>
        <v>従事無</v>
      </c>
      <c r="V31" s="3" t="str">
        <f t="shared" si="2"/>
        <v>休憩無</v>
      </c>
    </row>
    <row r="32" spans="1:22" ht="15.95" customHeight="1" x14ac:dyDescent="0.4">
      <c r="A32" s="6">
        <v>18</v>
      </c>
      <c r="B32" s="17"/>
      <c r="C32" s="18"/>
      <c r="D32" s="19"/>
      <c r="E32" s="19"/>
      <c r="F32" s="19"/>
      <c r="G32" s="19"/>
      <c r="H32" s="19"/>
      <c r="I32" s="19"/>
      <c r="J32" s="20"/>
      <c r="K32" s="7"/>
      <c r="L32" s="9" t="s">
        <v>5</v>
      </c>
      <c r="M32" s="8"/>
      <c r="N32" s="10"/>
      <c r="O32" s="9" t="s">
        <v>5</v>
      </c>
      <c r="P32" s="8"/>
      <c r="Q32" s="21" t="str">
        <f t="shared" si="0"/>
        <v/>
      </c>
      <c r="R32" s="22"/>
      <c r="S32" s="23" t="str">
        <f t="shared" si="3"/>
        <v/>
      </c>
      <c r="T32" s="23"/>
      <c r="U32" s="3" t="str">
        <f t="shared" si="1"/>
        <v>従事無</v>
      </c>
      <c r="V32" s="3" t="str">
        <f t="shared" si="2"/>
        <v>休憩無</v>
      </c>
    </row>
    <row r="33" spans="1:22" ht="15.95" customHeight="1" x14ac:dyDescent="0.4">
      <c r="A33" s="6">
        <v>19</v>
      </c>
      <c r="B33" s="17"/>
      <c r="C33" s="18"/>
      <c r="D33" s="19"/>
      <c r="E33" s="19"/>
      <c r="F33" s="19"/>
      <c r="G33" s="19"/>
      <c r="H33" s="19"/>
      <c r="I33" s="19"/>
      <c r="J33" s="20"/>
      <c r="K33" s="7"/>
      <c r="L33" s="9" t="s">
        <v>5</v>
      </c>
      <c r="M33" s="8"/>
      <c r="N33" s="10"/>
      <c r="O33" s="9" t="s">
        <v>5</v>
      </c>
      <c r="P33" s="8"/>
      <c r="Q33" s="21" t="str">
        <f t="shared" si="0"/>
        <v/>
      </c>
      <c r="R33" s="22"/>
      <c r="S33" s="23" t="str">
        <f t="shared" si="3"/>
        <v/>
      </c>
      <c r="T33" s="23"/>
      <c r="U33" s="3" t="str">
        <f t="shared" si="1"/>
        <v>従事無</v>
      </c>
      <c r="V33" s="3" t="str">
        <f t="shared" si="2"/>
        <v>休憩無</v>
      </c>
    </row>
    <row r="34" spans="1:22" ht="15.95" customHeight="1" x14ac:dyDescent="0.4">
      <c r="A34" s="6">
        <v>20</v>
      </c>
      <c r="B34" s="17"/>
      <c r="C34" s="18"/>
      <c r="D34" s="19"/>
      <c r="E34" s="19"/>
      <c r="F34" s="19"/>
      <c r="G34" s="19"/>
      <c r="H34" s="19"/>
      <c r="I34" s="19"/>
      <c r="J34" s="20"/>
      <c r="K34" s="7"/>
      <c r="L34" s="9" t="s">
        <v>5</v>
      </c>
      <c r="M34" s="8"/>
      <c r="N34" s="10"/>
      <c r="O34" s="9" t="s">
        <v>5</v>
      </c>
      <c r="P34" s="8"/>
      <c r="Q34" s="21" t="str">
        <f t="shared" si="0"/>
        <v/>
      </c>
      <c r="R34" s="22"/>
      <c r="S34" s="23" t="str">
        <f t="shared" si="3"/>
        <v/>
      </c>
      <c r="T34" s="23"/>
      <c r="U34" s="3" t="str">
        <f t="shared" si="1"/>
        <v>従事無</v>
      </c>
      <c r="V34" s="3" t="str">
        <f t="shared" si="2"/>
        <v>休憩無</v>
      </c>
    </row>
    <row r="35" spans="1:22" ht="15.95" customHeight="1" x14ac:dyDescent="0.4">
      <c r="A35" s="6">
        <v>21</v>
      </c>
      <c r="B35" s="17"/>
      <c r="C35" s="18"/>
      <c r="D35" s="19"/>
      <c r="E35" s="19"/>
      <c r="F35" s="19"/>
      <c r="G35" s="19"/>
      <c r="H35" s="19"/>
      <c r="I35" s="19"/>
      <c r="J35" s="20"/>
      <c r="K35" s="7"/>
      <c r="L35" s="9" t="s">
        <v>5</v>
      </c>
      <c r="M35" s="8"/>
      <c r="N35" s="10"/>
      <c r="O35" s="9" t="s">
        <v>5</v>
      </c>
      <c r="P35" s="8"/>
      <c r="Q35" s="21" t="str">
        <f t="shared" si="0"/>
        <v/>
      </c>
      <c r="R35" s="22"/>
      <c r="S35" s="23" t="str">
        <f t="shared" si="3"/>
        <v/>
      </c>
      <c r="T35" s="23"/>
      <c r="U35" s="3" t="str">
        <f t="shared" si="1"/>
        <v>従事無</v>
      </c>
      <c r="V35" s="3" t="str">
        <f t="shared" si="2"/>
        <v>休憩無</v>
      </c>
    </row>
    <row r="36" spans="1:22" ht="15.95" customHeight="1" x14ac:dyDescent="0.4">
      <c r="A36" s="6">
        <v>22</v>
      </c>
      <c r="B36" s="17"/>
      <c r="C36" s="18"/>
      <c r="D36" s="19"/>
      <c r="E36" s="19"/>
      <c r="F36" s="19"/>
      <c r="G36" s="19"/>
      <c r="H36" s="19"/>
      <c r="I36" s="19"/>
      <c r="J36" s="20"/>
      <c r="K36" s="7"/>
      <c r="L36" s="9" t="s">
        <v>5</v>
      </c>
      <c r="M36" s="8"/>
      <c r="N36" s="10"/>
      <c r="O36" s="9" t="s">
        <v>5</v>
      </c>
      <c r="P36" s="8"/>
      <c r="Q36" s="21" t="str">
        <f t="shared" si="0"/>
        <v/>
      </c>
      <c r="R36" s="22"/>
      <c r="S36" s="23" t="str">
        <f t="shared" si="3"/>
        <v/>
      </c>
      <c r="T36" s="23"/>
      <c r="U36" s="3" t="str">
        <f t="shared" si="1"/>
        <v>従事無</v>
      </c>
      <c r="V36" s="3" t="str">
        <f t="shared" si="2"/>
        <v>休憩無</v>
      </c>
    </row>
    <row r="37" spans="1:22" ht="15.95" customHeight="1" x14ac:dyDescent="0.4">
      <c r="A37" s="6">
        <v>23</v>
      </c>
      <c r="B37" s="17"/>
      <c r="C37" s="18"/>
      <c r="D37" s="19"/>
      <c r="E37" s="19"/>
      <c r="F37" s="19"/>
      <c r="G37" s="19"/>
      <c r="H37" s="19"/>
      <c r="I37" s="19"/>
      <c r="J37" s="20"/>
      <c r="K37" s="7"/>
      <c r="L37" s="9" t="s">
        <v>5</v>
      </c>
      <c r="M37" s="8"/>
      <c r="N37" s="10"/>
      <c r="O37" s="9" t="s">
        <v>5</v>
      </c>
      <c r="P37" s="8"/>
      <c r="Q37" s="21" t="str">
        <f t="shared" si="0"/>
        <v/>
      </c>
      <c r="R37" s="22"/>
      <c r="S37" s="23" t="str">
        <f t="shared" si="3"/>
        <v/>
      </c>
      <c r="T37" s="23"/>
      <c r="U37" s="3" t="str">
        <f t="shared" si="1"/>
        <v>従事無</v>
      </c>
      <c r="V37" s="3" t="str">
        <f t="shared" si="2"/>
        <v>休憩無</v>
      </c>
    </row>
    <row r="38" spans="1:22" ht="15.95" customHeight="1" x14ac:dyDescent="0.4">
      <c r="A38" s="6">
        <v>24</v>
      </c>
      <c r="B38" s="17"/>
      <c r="C38" s="18"/>
      <c r="D38" s="19"/>
      <c r="E38" s="19"/>
      <c r="F38" s="19"/>
      <c r="G38" s="19"/>
      <c r="H38" s="19"/>
      <c r="I38" s="19"/>
      <c r="J38" s="20"/>
      <c r="K38" s="7"/>
      <c r="L38" s="9" t="s">
        <v>5</v>
      </c>
      <c r="M38" s="8"/>
      <c r="N38" s="10"/>
      <c r="O38" s="9" t="s">
        <v>5</v>
      </c>
      <c r="P38" s="8"/>
      <c r="Q38" s="21" t="str">
        <f t="shared" si="0"/>
        <v/>
      </c>
      <c r="R38" s="22"/>
      <c r="S38" s="23" t="str">
        <f t="shared" si="3"/>
        <v/>
      </c>
      <c r="T38" s="23"/>
      <c r="U38" s="3" t="str">
        <f t="shared" si="1"/>
        <v>従事無</v>
      </c>
      <c r="V38" s="3" t="str">
        <f t="shared" si="2"/>
        <v>休憩無</v>
      </c>
    </row>
    <row r="39" spans="1:22" ht="15.95" customHeight="1" x14ac:dyDescent="0.4">
      <c r="A39" s="6">
        <v>25</v>
      </c>
      <c r="B39" s="17"/>
      <c r="C39" s="18"/>
      <c r="D39" s="19"/>
      <c r="E39" s="19"/>
      <c r="F39" s="19"/>
      <c r="G39" s="19"/>
      <c r="H39" s="19"/>
      <c r="I39" s="19"/>
      <c r="J39" s="20"/>
      <c r="K39" s="7"/>
      <c r="L39" s="9" t="s">
        <v>5</v>
      </c>
      <c r="M39" s="8"/>
      <c r="N39" s="10"/>
      <c r="O39" s="9" t="s">
        <v>5</v>
      </c>
      <c r="P39" s="8"/>
      <c r="Q39" s="21" t="str">
        <f t="shared" si="0"/>
        <v/>
      </c>
      <c r="R39" s="22"/>
      <c r="S39" s="23" t="str">
        <f t="shared" si="3"/>
        <v/>
      </c>
      <c r="T39" s="23"/>
      <c r="U39" s="3" t="str">
        <f t="shared" si="1"/>
        <v>従事無</v>
      </c>
      <c r="V39" s="3" t="str">
        <f t="shared" si="2"/>
        <v>休憩無</v>
      </c>
    </row>
    <row r="40" spans="1:22" ht="15.95" customHeight="1" x14ac:dyDescent="0.4">
      <c r="A40" s="6">
        <v>26</v>
      </c>
      <c r="B40" s="17"/>
      <c r="C40" s="18"/>
      <c r="D40" s="19"/>
      <c r="E40" s="19"/>
      <c r="F40" s="19"/>
      <c r="G40" s="19"/>
      <c r="H40" s="19"/>
      <c r="I40" s="19"/>
      <c r="J40" s="20"/>
      <c r="K40" s="7"/>
      <c r="L40" s="9" t="s">
        <v>5</v>
      </c>
      <c r="M40" s="8"/>
      <c r="N40" s="10"/>
      <c r="O40" s="9" t="s">
        <v>5</v>
      </c>
      <c r="P40" s="8"/>
      <c r="Q40" s="21" t="str">
        <f t="shared" si="0"/>
        <v/>
      </c>
      <c r="R40" s="22"/>
      <c r="S40" s="23" t="str">
        <f t="shared" si="3"/>
        <v/>
      </c>
      <c r="T40" s="23"/>
      <c r="U40" s="3" t="str">
        <f t="shared" si="1"/>
        <v>従事無</v>
      </c>
      <c r="V40" s="3" t="str">
        <f t="shared" si="2"/>
        <v>休憩無</v>
      </c>
    </row>
    <row r="41" spans="1:22" ht="15.95" customHeight="1" x14ac:dyDescent="0.4">
      <c r="A41" s="6">
        <v>27</v>
      </c>
      <c r="B41" s="17"/>
      <c r="C41" s="18"/>
      <c r="D41" s="19"/>
      <c r="E41" s="19"/>
      <c r="F41" s="19"/>
      <c r="G41" s="19"/>
      <c r="H41" s="19"/>
      <c r="I41" s="19"/>
      <c r="J41" s="20"/>
      <c r="K41" s="7"/>
      <c r="L41" s="9" t="s">
        <v>5</v>
      </c>
      <c r="M41" s="8"/>
      <c r="N41" s="10"/>
      <c r="O41" s="9" t="s">
        <v>5</v>
      </c>
      <c r="P41" s="8"/>
      <c r="Q41" s="21" t="str">
        <f t="shared" si="0"/>
        <v/>
      </c>
      <c r="R41" s="22"/>
      <c r="S41" s="23" t="str">
        <f t="shared" si="3"/>
        <v/>
      </c>
      <c r="T41" s="23"/>
      <c r="U41" s="3" t="str">
        <f t="shared" si="1"/>
        <v>従事無</v>
      </c>
      <c r="V41" s="3" t="str">
        <f t="shared" si="2"/>
        <v>休憩無</v>
      </c>
    </row>
    <row r="42" spans="1:22" ht="15.95" customHeight="1" x14ac:dyDescent="0.4">
      <c r="A42" s="6">
        <v>28</v>
      </c>
      <c r="B42" s="17"/>
      <c r="C42" s="18"/>
      <c r="D42" s="19"/>
      <c r="E42" s="19"/>
      <c r="F42" s="19"/>
      <c r="G42" s="19"/>
      <c r="H42" s="19"/>
      <c r="I42" s="19"/>
      <c r="J42" s="20"/>
      <c r="K42" s="7"/>
      <c r="L42" s="9" t="s">
        <v>5</v>
      </c>
      <c r="M42" s="8"/>
      <c r="N42" s="10"/>
      <c r="O42" s="9" t="s">
        <v>5</v>
      </c>
      <c r="P42" s="8"/>
      <c r="Q42" s="21" t="str">
        <f t="shared" si="0"/>
        <v/>
      </c>
      <c r="R42" s="22"/>
      <c r="S42" s="23" t="str">
        <f t="shared" si="3"/>
        <v/>
      </c>
      <c r="T42" s="23"/>
      <c r="U42" s="3" t="str">
        <f t="shared" si="1"/>
        <v>従事無</v>
      </c>
      <c r="V42" s="3" t="str">
        <f t="shared" si="2"/>
        <v>休憩無</v>
      </c>
    </row>
    <row r="43" spans="1:22" ht="15.95" customHeight="1" x14ac:dyDescent="0.4">
      <c r="A43" s="6">
        <v>29</v>
      </c>
      <c r="B43" s="17"/>
      <c r="C43" s="18"/>
      <c r="D43" s="19"/>
      <c r="E43" s="19"/>
      <c r="F43" s="19"/>
      <c r="G43" s="19"/>
      <c r="H43" s="19"/>
      <c r="I43" s="19"/>
      <c r="J43" s="20"/>
      <c r="K43" s="7"/>
      <c r="L43" s="9" t="s">
        <v>5</v>
      </c>
      <c r="M43" s="8"/>
      <c r="N43" s="10"/>
      <c r="O43" s="9" t="s">
        <v>5</v>
      </c>
      <c r="P43" s="8"/>
      <c r="Q43" s="21" t="str">
        <f t="shared" si="0"/>
        <v/>
      </c>
      <c r="R43" s="22"/>
      <c r="S43" s="23" t="str">
        <f t="shared" si="3"/>
        <v/>
      </c>
      <c r="T43" s="23"/>
      <c r="U43" s="3" t="str">
        <f t="shared" si="1"/>
        <v>従事無</v>
      </c>
      <c r="V43" s="3" t="str">
        <f t="shared" si="2"/>
        <v>休憩無</v>
      </c>
    </row>
    <row r="44" spans="1:22" ht="15.95" customHeight="1" x14ac:dyDescent="0.4">
      <c r="A44" s="6">
        <v>30</v>
      </c>
      <c r="B44" s="17"/>
      <c r="C44" s="18"/>
      <c r="D44" s="19"/>
      <c r="E44" s="19"/>
      <c r="F44" s="19"/>
      <c r="G44" s="19"/>
      <c r="H44" s="19"/>
      <c r="I44" s="19"/>
      <c r="J44" s="20"/>
      <c r="K44" s="7"/>
      <c r="L44" s="9" t="s">
        <v>5</v>
      </c>
      <c r="M44" s="8"/>
      <c r="N44" s="10"/>
      <c r="O44" s="9" t="s">
        <v>5</v>
      </c>
      <c r="P44" s="8"/>
      <c r="Q44" s="21" t="str">
        <f t="shared" si="0"/>
        <v/>
      </c>
      <c r="R44" s="22"/>
      <c r="S44" s="23" t="str">
        <f t="shared" si="3"/>
        <v/>
      </c>
      <c r="T44" s="23"/>
      <c r="U44" s="3" t="str">
        <f t="shared" si="1"/>
        <v>従事無</v>
      </c>
      <c r="V44" s="3" t="str">
        <f t="shared" si="2"/>
        <v>休憩無</v>
      </c>
    </row>
    <row r="45" spans="1:22" ht="15.95" customHeight="1" x14ac:dyDescent="0.4">
      <c r="A45" s="6">
        <v>31</v>
      </c>
      <c r="B45" s="17"/>
      <c r="C45" s="18"/>
      <c r="D45" s="19"/>
      <c r="E45" s="19"/>
      <c r="F45" s="19"/>
      <c r="G45" s="19"/>
      <c r="H45" s="19"/>
      <c r="I45" s="19"/>
      <c r="J45" s="20"/>
      <c r="K45" s="7"/>
      <c r="L45" s="9" t="s">
        <v>5</v>
      </c>
      <c r="M45" s="8"/>
      <c r="N45" s="10"/>
      <c r="O45" s="9" t="s">
        <v>5</v>
      </c>
      <c r="P45" s="8"/>
      <c r="Q45" s="21" t="str">
        <f t="shared" si="0"/>
        <v/>
      </c>
      <c r="R45" s="22"/>
      <c r="S45" s="23" t="str">
        <f t="shared" si="3"/>
        <v/>
      </c>
      <c r="T45" s="23"/>
      <c r="U45" s="3" t="str">
        <f t="shared" si="1"/>
        <v>従事無</v>
      </c>
      <c r="V45" s="3" t="str">
        <f t="shared" si="2"/>
        <v>休憩無</v>
      </c>
    </row>
    <row r="46" spans="1:22" ht="15.95" customHeight="1" x14ac:dyDescent="0.4">
      <c r="A46" s="24" t="s">
        <v>17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7">
        <f>SUM(Q15:R45)</f>
        <v>0</v>
      </c>
      <c r="R46" s="27"/>
      <c r="S46" s="25">
        <f>ROUNDDOWN(SUM(S15:T45),0)</f>
        <v>0</v>
      </c>
      <c r="T46" s="26"/>
    </row>
    <row r="47" spans="1:22" ht="9.9499999999999993" customHeight="1" x14ac:dyDescent="0.4"/>
    <row r="48" spans="1:22" ht="15" customHeight="1" x14ac:dyDescent="0.4">
      <c r="A48" s="1" t="s">
        <v>18</v>
      </c>
    </row>
    <row r="49" spans="1:1" ht="15" customHeight="1" x14ac:dyDescent="0.4">
      <c r="A49" s="1" t="s">
        <v>26</v>
      </c>
    </row>
    <row r="50" spans="1:1" ht="15" customHeight="1" x14ac:dyDescent="0.4">
      <c r="A50" s="1" t="s">
        <v>25</v>
      </c>
    </row>
    <row r="51" spans="1:1" ht="15" customHeight="1" x14ac:dyDescent="0.4"/>
  </sheetData>
  <mergeCells count="122">
    <mergeCell ref="B12:B13"/>
    <mergeCell ref="A12:A13"/>
    <mergeCell ref="C14:J14"/>
    <mergeCell ref="A14:B14"/>
    <mergeCell ref="S14:T14"/>
    <mergeCell ref="Q14:R14"/>
    <mergeCell ref="G9:H9"/>
    <mergeCell ref="G8:H8"/>
    <mergeCell ref="G10:H10"/>
    <mergeCell ref="J10:K10"/>
    <mergeCell ref="Q8:R8"/>
    <mergeCell ref="A1:T1"/>
    <mergeCell ref="N6:S6"/>
    <mergeCell ref="N5:S5"/>
    <mergeCell ref="E6:I6"/>
    <mergeCell ref="E5:I5"/>
    <mergeCell ref="E4:S4"/>
    <mergeCell ref="E3:S3"/>
    <mergeCell ref="Q10:R10"/>
    <mergeCell ref="Q9:R9"/>
    <mergeCell ref="K12:P12"/>
    <mergeCell ref="N13:P13"/>
    <mergeCell ref="C12:J13"/>
    <mergeCell ref="K13:M13"/>
    <mergeCell ref="Q12:R13"/>
    <mergeCell ref="Q18:R18"/>
    <mergeCell ref="S18:T18"/>
    <mergeCell ref="Q19:R19"/>
    <mergeCell ref="S19:T19"/>
    <mergeCell ref="C15:J15"/>
    <mergeCell ref="C16:J16"/>
    <mergeCell ref="C17:J17"/>
    <mergeCell ref="S12:T13"/>
    <mergeCell ref="Q20:R20"/>
    <mergeCell ref="S20:T20"/>
    <mergeCell ref="Q15:R15"/>
    <mergeCell ref="S15:T15"/>
    <mergeCell ref="Q16:R16"/>
    <mergeCell ref="S16:T16"/>
    <mergeCell ref="Q17:R17"/>
    <mergeCell ref="S17:T17"/>
    <mergeCell ref="Q24:R24"/>
    <mergeCell ref="S24:T24"/>
    <mergeCell ref="Q25:R25"/>
    <mergeCell ref="S25:T25"/>
    <mergeCell ref="Q26:R26"/>
    <mergeCell ref="S26:T26"/>
    <mergeCell ref="Q21:R21"/>
    <mergeCell ref="S21:T21"/>
    <mergeCell ref="Q22:R22"/>
    <mergeCell ref="S22:T22"/>
    <mergeCell ref="Q23:R23"/>
    <mergeCell ref="S23:T23"/>
    <mergeCell ref="Q27:R27"/>
    <mergeCell ref="S27:T27"/>
    <mergeCell ref="Q28:R28"/>
    <mergeCell ref="Q44:R44"/>
    <mergeCell ref="S44:T44"/>
    <mergeCell ref="Q39:R39"/>
    <mergeCell ref="S39:T39"/>
    <mergeCell ref="Q40:R40"/>
    <mergeCell ref="S40:T40"/>
    <mergeCell ref="Q41:R41"/>
    <mergeCell ref="S41:T41"/>
    <mergeCell ref="Q36:R36"/>
    <mergeCell ref="S36:T36"/>
    <mergeCell ref="Q37:R37"/>
    <mergeCell ref="S37:T37"/>
    <mergeCell ref="Q38:R38"/>
    <mergeCell ref="S38:T38"/>
    <mergeCell ref="S28:T28"/>
    <mergeCell ref="Q29:R29"/>
    <mergeCell ref="S29:T29"/>
    <mergeCell ref="S33:T33"/>
    <mergeCell ref="Q34:R34"/>
    <mergeCell ref="S34:T34"/>
    <mergeCell ref="Q35:R35"/>
    <mergeCell ref="S35:T35"/>
    <mergeCell ref="Q30:R30"/>
    <mergeCell ref="S30:T30"/>
    <mergeCell ref="Q31:R31"/>
    <mergeCell ref="S31:T31"/>
    <mergeCell ref="Q32:R32"/>
    <mergeCell ref="S32:T32"/>
    <mergeCell ref="S46:T46"/>
    <mergeCell ref="Q46:R46"/>
    <mergeCell ref="S42:T42"/>
    <mergeCell ref="S43:T43"/>
    <mergeCell ref="C44:J44"/>
    <mergeCell ref="C45:J45"/>
    <mergeCell ref="A46:P46"/>
    <mergeCell ref="C39:J39"/>
    <mergeCell ref="C40:J40"/>
    <mergeCell ref="C41:J41"/>
    <mergeCell ref="C42:J42"/>
    <mergeCell ref="C43:J43"/>
    <mergeCell ref="Q42:R42"/>
    <mergeCell ref="Q43:R43"/>
    <mergeCell ref="C32:J32"/>
    <mergeCell ref="C33:J33"/>
    <mergeCell ref="Q45:R45"/>
    <mergeCell ref="S45:T45"/>
    <mergeCell ref="C18:J18"/>
    <mergeCell ref="C19:J19"/>
    <mergeCell ref="C20:J20"/>
    <mergeCell ref="C21:J21"/>
    <mergeCell ref="C22:J22"/>
    <mergeCell ref="C23:J23"/>
    <mergeCell ref="C34:J34"/>
    <mergeCell ref="C35:J35"/>
    <mergeCell ref="C36:J36"/>
    <mergeCell ref="C37:J37"/>
    <mergeCell ref="C38:J38"/>
    <mergeCell ref="C29:J29"/>
    <mergeCell ref="C30:J30"/>
    <mergeCell ref="C31:J31"/>
    <mergeCell ref="C24:J24"/>
    <mergeCell ref="C25:J25"/>
    <mergeCell ref="C26:J26"/>
    <mergeCell ref="C27:J27"/>
    <mergeCell ref="C28:J28"/>
    <mergeCell ref="Q33:R33"/>
  </mergeCells>
  <phoneticPr fontId="1"/>
  <dataValidations count="1">
    <dataValidation allowBlank="1" showInputMessage="1" showErrorMessage="1" prompt="自動計算されます。入力しないでください。" sqref="Q8:R8 Q15:T46" xr:uid="{1D90E2B9-E156-4FD6-A1D4-F15208B18D7F}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 直輝</dc:creator>
  <cp:lastModifiedBy>岸 直輝</cp:lastModifiedBy>
  <cp:lastPrinted>2021-04-15T05:32:52Z</cp:lastPrinted>
  <dcterms:created xsi:type="dcterms:W3CDTF">2021-04-14T01:07:25Z</dcterms:created>
  <dcterms:modified xsi:type="dcterms:W3CDTF">2021-04-16T06:32:07Z</dcterms:modified>
</cp:coreProperties>
</file>