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0"/>
  </bookViews>
  <sheets>
    <sheet name="申請書" sheetId="1" r:id="rId1"/>
    <sheet name="記入例" sheetId="2" r:id="rId2"/>
  </sheets>
  <definedNames>
    <definedName name="_xlnm.Print_Area" localSheetId="1">'記入例'!$C$4:$O$136</definedName>
    <definedName name="_xlnm.Print_Area" localSheetId="0">'申請書'!$C$4:$O$136</definedName>
  </definedNames>
  <calcPr fullCalcOnLoad="1"/>
</workbook>
</file>

<file path=xl/sharedStrings.xml><?xml version="1.0" encoding="utf-8"?>
<sst xmlns="http://schemas.openxmlformats.org/spreadsheetml/2006/main" count="992" uniqueCount="386">
  <si>
    <t>電　　話</t>
  </si>
  <si>
    <t>ＦＡＸ</t>
  </si>
  <si>
    <t>携帯電話</t>
  </si>
  <si>
    <t>E-mail</t>
  </si>
  <si>
    <t>事業所名</t>
  </si>
  <si>
    <t>４　経歴・経験（職歴（内部異動は除く）、職務内容）　</t>
  </si>
  <si>
    <t>事業内容</t>
  </si>
  <si>
    <t>職務内容（専門性等について御記入ください）</t>
  </si>
  <si>
    <t>５　中小企業支援（支援経験がある場合、主な支援内容について御記入ください）</t>
  </si>
  <si>
    <t>専門・得意分野１</t>
  </si>
  <si>
    <t>専門・得意分野２</t>
  </si>
  <si>
    <t>次に得意な分野１</t>
  </si>
  <si>
    <t>次に得意な分野２</t>
  </si>
  <si>
    <t>経営計画・戦略立案　　　　　　　　　</t>
  </si>
  <si>
    <t>海外展開・国際化　　　</t>
  </si>
  <si>
    <t>情報化・ＩＴ活用</t>
  </si>
  <si>
    <t>技術・製品開発　　</t>
  </si>
  <si>
    <t>生産管理、製造技術</t>
  </si>
  <si>
    <t>物流管理</t>
  </si>
  <si>
    <t>会計・財務管理</t>
  </si>
  <si>
    <t>人事・労務管理</t>
  </si>
  <si>
    <t>法務・特許　</t>
  </si>
  <si>
    <t>建設業</t>
  </si>
  <si>
    <t>運輸業</t>
  </si>
  <si>
    <t>製造業</t>
  </si>
  <si>
    <r>
      <t>８</t>
    </r>
    <r>
      <rPr>
        <b/>
        <sz val="10.5"/>
        <color indexed="8"/>
        <rFont val="ＭＳ ゴシック"/>
        <family val="3"/>
      </rPr>
      <t>　登録分野、支援可能分野の領域における支援可能な内容を具体的に御記入ください</t>
    </r>
  </si>
  <si>
    <t>＊自己ＰＲ（御自由に御記入ください）</t>
  </si>
  <si>
    <t>海外進出</t>
  </si>
  <si>
    <t>海外取引</t>
  </si>
  <si>
    <t>営業力強化</t>
  </si>
  <si>
    <t>品質管理</t>
  </si>
  <si>
    <t>生産管理</t>
  </si>
  <si>
    <t>QCｻｰｸﾙ</t>
  </si>
  <si>
    <t>在庫管理</t>
  </si>
  <si>
    <t>５Ｓ</t>
  </si>
  <si>
    <t>加工技術</t>
  </si>
  <si>
    <t>販売戦略</t>
  </si>
  <si>
    <t>管理会計</t>
  </si>
  <si>
    <t>人事考課</t>
  </si>
  <si>
    <t>賃金体制</t>
  </si>
  <si>
    <t>労務管理</t>
  </si>
  <si>
    <t>社内規定</t>
  </si>
  <si>
    <t>法律</t>
  </si>
  <si>
    <t>特許</t>
  </si>
  <si>
    <t>安全管理</t>
  </si>
  <si>
    <t>安全衛生</t>
  </si>
  <si>
    <t>環境</t>
  </si>
  <si>
    <t>省エネ</t>
  </si>
  <si>
    <t>経営革新計画</t>
  </si>
  <si>
    <t>経営戦略</t>
  </si>
  <si>
    <t>ﾎｰﾑﾍﾟｰｼﾞ</t>
  </si>
  <si>
    <t>ＩＴ戦略</t>
  </si>
  <si>
    <t>物流管理</t>
  </si>
  <si>
    <t>店舗販売戦略</t>
  </si>
  <si>
    <t>ﾌﾗﾝﾁｬｲｽﾞ</t>
  </si>
  <si>
    <t>商業</t>
  </si>
  <si>
    <t>全業種</t>
  </si>
  <si>
    <t>建設業全て</t>
  </si>
  <si>
    <t>鋳造</t>
  </si>
  <si>
    <t>ﾀﾞｲｶｽﾄ</t>
  </si>
  <si>
    <t>鍛造</t>
  </si>
  <si>
    <t>切削(旋盤)</t>
  </si>
  <si>
    <t>切削(MC､ﾌﾗｲｽ)</t>
  </si>
  <si>
    <t>電気・電子</t>
  </si>
  <si>
    <t>製缶・板金</t>
  </si>
  <si>
    <t>溶接</t>
  </si>
  <si>
    <t>ﾌﾟﾚｽ</t>
  </si>
  <si>
    <t>金型</t>
  </si>
  <si>
    <t>塗装</t>
  </si>
  <si>
    <t>ﾌﾟﾗｽﾁｯｸ</t>
  </si>
  <si>
    <t>ｺﾞﾑ</t>
  </si>
  <si>
    <t>化学</t>
  </si>
  <si>
    <t>木材・木製品</t>
  </si>
  <si>
    <t>繊維・衣料、縫製</t>
  </si>
  <si>
    <t>食料品、飲料</t>
  </si>
  <si>
    <t>印刷</t>
  </si>
  <si>
    <t>製造業全て</t>
  </si>
  <si>
    <t>運輸業全て</t>
  </si>
  <si>
    <t>道路旅客</t>
  </si>
  <si>
    <t>道路貨物</t>
  </si>
  <si>
    <t>倉庫</t>
  </si>
  <si>
    <t>各種商品卸売</t>
  </si>
  <si>
    <t>繊維・衣料卸売</t>
  </si>
  <si>
    <t>飲食料卸売</t>
  </si>
  <si>
    <t>機械器具卸売</t>
  </si>
  <si>
    <t>卸売業全て</t>
  </si>
  <si>
    <t>小売業全て</t>
  </si>
  <si>
    <t>各種商品小売</t>
  </si>
  <si>
    <t>繊維・衣料小売</t>
  </si>
  <si>
    <t>飲食料小売</t>
  </si>
  <si>
    <t>家具・什器小売</t>
  </si>
  <si>
    <t>機械器具等小売</t>
  </si>
  <si>
    <t>自動車・自転車小売</t>
  </si>
  <si>
    <t>ｻｰﾋﾞｽ業全て</t>
  </si>
  <si>
    <t>一般飲食業</t>
  </si>
  <si>
    <t>宿泊業</t>
  </si>
  <si>
    <t>理容・美容</t>
  </si>
  <si>
    <t>娯楽</t>
  </si>
  <si>
    <t>情報処理</t>
  </si>
  <si>
    <t>自動車整備</t>
  </si>
  <si>
    <t>機械等修理</t>
  </si>
  <si>
    <t>物品賃貸・ﾘｰｽ</t>
  </si>
  <si>
    <t>廃棄物処理</t>
  </si>
  <si>
    <t>広告</t>
  </si>
  <si>
    <t>社会保険・社会福祉・介護</t>
  </si>
  <si>
    <t>建築、金属等材料卸売</t>
  </si>
  <si>
    <t>建築、金属等材料小売</t>
  </si>
  <si>
    <t>光学</t>
  </si>
  <si>
    <t>ｻｲｸﾙﾀｲﾑの短縮</t>
  </si>
  <si>
    <t>納期管理</t>
  </si>
  <si>
    <t>接客</t>
  </si>
  <si>
    <t>ｸﾚｰﾑ処理</t>
  </si>
  <si>
    <t>次に得意な分野３</t>
  </si>
  <si>
    <t>その他</t>
  </si>
  <si>
    <t>ｸﾘｰﾆﾝｸﾞ</t>
  </si>
  <si>
    <t>契約</t>
  </si>
  <si>
    <t>事業承継</t>
  </si>
  <si>
    <t>（様式１－１）</t>
  </si>
  <si>
    <t>支援専門家登録申請書</t>
  </si>
  <si>
    <r>
      <t>以下のとおり、埼玉県産業振興公社・専門家派遣事業の支援専門家として、登録（</t>
    </r>
    <r>
      <rPr>
        <sz val="10.5"/>
        <color indexed="8"/>
        <rFont val="ＭＳ ゴシック"/>
        <family val="3"/>
      </rPr>
      <t>新規・更新）</t>
    </r>
    <r>
      <rPr>
        <sz val="10.5"/>
        <color indexed="8"/>
        <rFont val="ＭＳ 明朝"/>
        <family val="1"/>
      </rPr>
      <t>を申請します。　</t>
    </r>
  </si>
  <si>
    <t>フリガナ</t>
  </si>
  <si>
    <t>氏　　名</t>
  </si>
  <si>
    <t>申請日</t>
  </si>
  <si>
    <t>年齢</t>
  </si>
  <si>
    <t>７ 弁理士</t>
  </si>
  <si>
    <t>1.中小企業診断士</t>
  </si>
  <si>
    <t>2.技術士</t>
  </si>
  <si>
    <t>5.税理士　　</t>
  </si>
  <si>
    <t>7.弁理士</t>
  </si>
  <si>
    <t>1.企業</t>
  </si>
  <si>
    <t>2.官公庁</t>
  </si>
  <si>
    <t>3.公的研究機関</t>
  </si>
  <si>
    <t>男</t>
  </si>
  <si>
    <t>女</t>
  </si>
  <si>
    <t>１　該当登録要件（該当する要件一つをﾁｪｯｸしてください。複数の場合はⅠ、Ⅱ、Ⅲ、Ⅳの順に優先）</t>
  </si>
  <si>
    <t>〒</t>
  </si>
  <si>
    <t>役職名等</t>
  </si>
  <si>
    <t>ﾎｰﾑﾍﾟｰｼﾞ</t>
  </si>
  <si>
    <t>年</t>
  </si>
  <si>
    <t>～</t>
  </si>
  <si>
    <t>6.社会保険労務士</t>
  </si>
  <si>
    <t>自年月日</t>
  </si>
  <si>
    <t>支援分野</t>
  </si>
  <si>
    <t>製品開発</t>
  </si>
  <si>
    <t>営業力強化（製造業)</t>
  </si>
  <si>
    <t>７　支援可能業種（加工）（ﾁｪｯｸしてください。複数可）</t>
  </si>
  <si>
    <t>下記から選んで番号を入力</t>
  </si>
  <si>
    <t>事業再生</t>
  </si>
  <si>
    <t>登録分野１</t>
  </si>
  <si>
    <t>登録分野２</t>
  </si>
  <si>
    <t>専門分野３</t>
  </si>
  <si>
    <t>専門分野４</t>
  </si>
  <si>
    <t>専門分野５</t>
  </si>
  <si>
    <t>営業、販売・ﾏｰｹﾃｨﾝｸﾞ　　　</t>
  </si>
  <si>
    <t>②　次に得意な分野１</t>
  </si>
  <si>
    <t>①　専門・得意分野　　</t>
  </si>
  <si>
    <t>更新</t>
  </si>
  <si>
    <t>新規</t>
  </si>
  <si>
    <t>要件</t>
  </si>
  <si>
    <t>支援時期（年月）</t>
  </si>
  <si>
    <t>＜専門分野、得意分野＞</t>
  </si>
  <si>
    <t>＜支援可能分野＞（複数可）</t>
  </si>
  <si>
    <t>ｲﾝﾃﾞｯｸｽ</t>
  </si>
  <si>
    <t>その他の製造業→</t>
  </si>
  <si>
    <t>その他の業種→</t>
  </si>
  <si>
    <t>（半角　048-647-4085）</t>
  </si>
  <si>
    <t>６　登録分野（下記の＜専門分野、得意分野＞から選んで番号を入力してください）</t>
  </si>
  <si>
    <t>Ⅰ 資格を有し、２年以上の実務経験がある。　　　Ａへ</t>
  </si>
  <si>
    <t>Ⅱ 登録分野に通算して１０年以上の実務経験  　　Ｂへ</t>
  </si>
  <si>
    <t>性別</t>
  </si>
  <si>
    <t>申請日</t>
  </si>
  <si>
    <t>フリガナ</t>
  </si>
  <si>
    <t>氏　　名</t>
  </si>
  <si>
    <t>生年月日</t>
  </si>
  <si>
    <t>生年月日</t>
  </si>
  <si>
    <t>要件</t>
  </si>
  <si>
    <t>住　　所</t>
  </si>
  <si>
    <t>　　都県名　住所</t>
  </si>
  <si>
    <t>ﾋﾞﾙ・ﾏﾝｼｮﾝ名等→</t>
  </si>
  <si>
    <t>環境、 安全衛生、ＩＳＯ</t>
  </si>
  <si>
    <t>製造業</t>
  </si>
  <si>
    <t>商業</t>
  </si>
  <si>
    <t>その他ISO</t>
  </si>
  <si>
    <t>「12その他」　の場合の内容</t>
  </si>
  <si>
    <t>資金計画</t>
  </si>
  <si>
    <t>経営</t>
  </si>
  <si>
    <t>工場ﾚｲｱｳﾄ</t>
  </si>
  <si>
    <t>店舗ﾚｲｱｳﾄ、陳列</t>
  </si>
  <si>
    <t>通算経験年数</t>
  </si>
  <si>
    <t>衛生管理</t>
  </si>
  <si>
    <t>その他</t>
  </si>
  <si>
    <t>1.経営計画・戦略立案</t>
  </si>
  <si>
    <t>2.海外展開・国際化</t>
  </si>
  <si>
    <t>3.情報化・ＩＴ活用</t>
  </si>
  <si>
    <t>4.営業、販売・ﾏｰｹﾃｨﾝｸﾞ</t>
  </si>
  <si>
    <t>5.技術・製品開発</t>
  </si>
  <si>
    <t>6.生産管理、製造技術</t>
  </si>
  <si>
    <t>7.物流管理</t>
  </si>
  <si>
    <t>8.会計・財務管理</t>
  </si>
  <si>
    <t>9.人事・労務管理</t>
  </si>
  <si>
    <t>10.法務・特許</t>
  </si>
  <si>
    <t>11.環境、 安全衛生、ＩＳＯ</t>
  </si>
  <si>
    <t>12.その他</t>
  </si>
  <si>
    <t>主な支援内容と成果等</t>
  </si>
  <si>
    <t>主な支援内容</t>
  </si>
  <si>
    <t>その他の商業↓</t>
  </si>
  <si>
    <t>登録ＮＯ.</t>
  </si>
  <si>
    <t>可、不可</t>
  </si>
  <si>
    <t>ﾀﾞｲｶｽﾄ</t>
  </si>
  <si>
    <t>メッキ</t>
  </si>
  <si>
    <t>ﾌﾟﾗｽﾁｯｸ</t>
  </si>
  <si>
    <t>ﾌﾟﾚｽ</t>
  </si>
  <si>
    <t>ｺﾞﾑ</t>
  </si>
  <si>
    <t>A.総合工事　</t>
  </si>
  <si>
    <t>総合工事　</t>
  </si>
  <si>
    <t>職別工事（大工、鉄骨･鉄筋、左官、塗装等）</t>
  </si>
  <si>
    <t xml:space="preserve">設備工事 </t>
  </si>
  <si>
    <t xml:space="preserve">設備工事 </t>
  </si>
  <si>
    <t>その他</t>
  </si>
  <si>
    <t>職別工事（大工、鉄骨･鉄筋、左官、塗装等）</t>
  </si>
  <si>
    <t>登録分野</t>
  </si>
  <si>
    <t>ＰＲ</t>
  </si>
  <si>
    <t>「不可」はﾁｪｯｸをはずしてください。</t>
  </si>
  <si>
    <t>ﾎｰﾑﾍﾟｰｼﾞ</t>
  </si>
  <si>
    <t>ISO9000</t>
  </si>
  <si>
    <t>ISO14001</t>
  </si>
  <si>
    <t>3. 弁護士</t>
  </si>
  <si>
    <t>3. 弁護士</t>
  </si>
  <si>
    <t>4.公認会計士</t>
  </si>
  <si>
    <t>4.公認会計士</t>
  </si>
  <si>
    <t>福祉</t>
  </si>
  <si>
    <t>その他のISO</t>
  </si>
  <si>
    <t>製品開発</t>
  </si>
  <si>
    <t>代表者の場合　独立年月日</t>
  </si>
  <si>
    <t>「12その他」　の場合</t>
  </si>
  <si>
    <t>Ａ　要件　Ⅰの方は下記をﾁｪｯｸしてください。(複数可)</t>
  </si>
  <si>
    <t>Ｂ　要件　Ⅱの方は下記をﾁｪｯｸしてください。</t>
  </si>
  <si>
    <t>ﾒｯｷ</t>
  </si>
  <si>
    <t>ＢＣＰ</t>
  </si>
  <si>
    <t>ﾒﾝﾀﾙﾍﾙｽ</t>
  </si>
  <si>
    <t>年数</t>
  </si>
  <si>
    <t>営業力強化(商)</t>
  </si>
  <si>
    <t>物流管理(商)</t>
  </si>
  <si>
    <t>製品開発(商)</t>
  </si>
  <si>
    <t>その他</t>
  </si>
  <si>
    <t>8. 司法書士</t>
  </si>
  <si>
    <t>9.販売士　</t>
  </si>
  <si>
    <t>10.情報処理技術者</t>
  </si>
  <si>
    <t>11.一級建築士</t>
  </si>
  <si>
    <t>8.司法書士</t>
  </si>
  <si>
    <t>9.販売士　</t>
  </si>
  <si>
    <t>10.情報処理技術者</t>
  </si>
  <si>
    <t>11.一級建築士</t>
  </si>
  <si>
    <t>12.ISO審査員</t>
  </si>
  <si>
    <t>その他1</t>
  </si>
  <si>
    <t>その他2</t>
  </si>
  <si>
    <t>その他3</t>
  </si>
  <si>
    <t>２　自宅</t>
  </si>
  <si>
    <t>３　事務所</t>
  </si>
  <si>
    <t>更新・新規</t>
  </si>
  <si>
    <t>Ⅲ 経営、技術又は情報コンサルタント業務に１０年以上の経験</t>
  </si>
  <si>
    <t>Ⅳ 大学、短期大学又は高等専門学校の教授、准教授、講師</t>
  </si>
  <si>
    <t>12.ISO審査員</t>
  </si>
  <si>
    <t>（半角　「-」は入力しない）</t>
  </si>
  <si>
    <t>自連TEL</t>
  </si>
  <si>
    <t>自連FAX</t>
  </si>
  <si>
    <t>自連携帯TEL</t>
  </si>
  <si>
    <t>自連Email</t>
  </si>
  <si>
    <t>自宅住所1</t>
  </si>
  <si>
    <t>自宅住所2</t>
  </si>
  <si>
    <t>自宅住所3</t>
  </si>
  <si>
    <t>自宅郵便番号</t>
  </si>
  <si>
    <t>事業所郵便番号</t>
  </si>
  <si>
    <t>事業所住所1</t>
  </si>
  <si>
    <t>事業所住所2</t>
  </si>
  <si>
    <t>事業所住所3</t>
  </si>
  <si>
    <t>事業所TEL</t>
  </si>
  <si>
    <t>自宅TEL</t>
  </si>
  <si>
    <t>自宅FAX</t>
  </si>
  <si>
    <t>自宅携帯TEL</t>
  </si>
  <si>
    <t>事連TEL</t>
  </si>
  <si>
    <t>事業所FAX</t>
  </si>
  <si>
    <t>事連FAX</t>
  </si>
  <si>
    <t>事業所携帯TEL</t>
  </si>
  <si>
    <t>事連携帯TEL</t>
  </si>
  <si>
    <t>事業所Email</t>
  </si>
  <si>
    <t>事連Email</t>
  </si>
  <si>
    <t>自宅Email</t>
  </si>
  <si>
    <t>01自年月日</t>
  </si>
  <si>
    <t>至年月日</t>
  </si>
  <si>
    <t>01至年月日</t>
  </si>
  <si>
    <t>01年数</t>
  </si>
  <si>
    <t>01事業所名</t>
  </si>
  <si>
    <t>01事業内容</t>
  </si>
  <si>
    <t>02自年月日</t>
  </si>
  <si>
    <t>02至年月日</t>
  </si>
  <si>
    <t>02年数</t>
  </si>
  <si>
    <t>02事業所名</t>
  </si>
  <si>
    <t>02事業内容</t>
  </si>
  <si>
    <t>03自年月日</t>
  </si>
  <si>
    <t>03至年月日</t>
  </si>
  <si>
    <t>03年数</t>
  </si>
  <si>
    <t>03事業所名</t>
  </si>
  <si>
    <t>03事業内容</t>
  </si>
  <si>
    <t>04自年月日</t>
  </si>
  <si>
    <t>04至年月日</t>
  </si>
  <si>
    <t>04年数</t>
  </si>
  <si>
    <t>04事業所名</t>
  </si>
  <si>
    <t>04事業内容</t>
  </si>
  <si>
    <t>01通算経験年数</t>
  </si>
  <si>
    <t>01職務内容</t>
  </si>
  <si>
    <t>02通算経験年数</t>
  </si>
  <si>
    <t>02職務内容</t>
  </si>
  <si>
    <t>03通算経験年数</t>
  </si>
  <si>
    <t>03職務内容</t>
  </si>
  <si>
    <t>04通算経験年数</t>
  </si>
  <si>
    <t>04職務内容</t>
  </si>
  <si>
    <t>←更新の方のみ、郵送した封筒に記載された３ケタの数字を入力（半角）</t>
  </si>
  <si>
    <t>←西暦で入力（半角） 例　2012/2/13</t>
  </si>
  <si>
    <t>↓どちらかをチェック</t>
  </si>
  <si>
    <t>●行列挿入や書式の変更などは行わないようお願いします。</t>
  </si>
  <si>
    <t>●文字入力欄で改行する場合は、「ALT」を押したまま「Enter」を押し、改行してください。</t>
  </si>
  <si>
    <t>●文字入力欄に表示しきれない（入りきらない）場合でも、そのまま入力してください。（枠を拡げないでください）</t>
  </si>
  <si>
    <t>ｻｲﾀﾏﾀﾛｳ</t>
  </si>
  <si>
    <t>埼玉太郎</t>
  </si>
  <si>
    <t>↑全角で入力</t>
  </si>
  <si>
    <t>↓半角カタカナで入力</t>
  </si>
  <si>
    <t>↑西暦で入力（半角） 例　1973/4/1</t>
  </si>
  <si>
    <t>↓ひとつにチェック</t>
  </si>
  <si>
    <t>↓該当する要件をチェック</t>
  </si>
  <si>
    <t>3308669</t>
  </si>
  <si>
    <t>さいたま市大宮区桜木町１－７－５</t>
  </si>
  <si>
    <t>埼玉県</t>
  </si>
  <si>
    <t>←（半角　「-」は入力しない）</t>
  </si>
  <si>
    <t>←全角で入力</t>
  </si>
  <si>
    <t>ソニックシティビル１０Ｆ</t>
  </si>
  <si>
    <t>senmon@saitama-j.or.jp</t>
  </si>
  <si>
    <t>（財）埼玉県産業振興公社</t>
  </si>
  <si>
    <t>←西暦で入力（半角） 例　1973/4/1</t>
  </si>
  <si>
    <t>代表取締役</t>
  </si>
  <si>
    <t>西暦で入力（半角）例　1973/4→</t>
  </si>
  <si>
    <t>半角で入力↑</t>
  </si>
  <si>
    <t>半角で入力</t>
  </si>
  <si>
    <t>全角で入力</t>
  </si>
  <si>
    <t>↓半角で入力</t>
  </si>
  <si>
    <t>←具体的に、全角で入力</t>
  </si>
  <si>
    <t>←その他の場合は、チェックとともに具体的内容を入力してください</t>
  </si>
  <si>
    <t>該当する箇所をチェック</t>
  </si>
  <si>
    <t>全角で入力→</t>
  </si>
  <si>
    <t>↑その他の場合は、チェックとともに具体的内容を入力してください</t>
  </si>
  <si>
    <t>1.中小企業診断士</t>
  </si>
  <si>
    <t>2.技術士</t>
  </si>
  <si>
    <t>3. 弁護士</t>
  </si>
  <si>
    <t>4.公認会計士</t>
  </si>
  <si>
    <t>5.税理士　　</t>
  </si>
  <si>
    <t>6.社会保険労務士</t>
  </si>
  <si>
    <t>8.司法書士</t>
  </si>
  <si>
    <t>9.販売士　</t>
  </si>
  <si>
    <t>10.情報処理技術者</t>
  </si>
  <si>
    <t>11.一級建築士</t>
  </si>
  <si>
    <t>12.ISO審査員</t>
  </si>
  <si>
    <t>役職名等</t>
  </si>
  <si>
    <t>ﾎｰﾑﾍﾟｰｼﾞ</t>
  </si>
  <si>
    <t>01事業所名</t>
  </si>
  <si>
    <t>01事業内容</t>
  </si>
  <si>
    <t>02事業所名</t>
  </si>
  <si>
    <t>02事業内容</t>
  </si>
  <si>
    <t>03事業所名</t>
  </si>
  <si>
    <t>03事業内容</t>
  </si>
  <si>
    <t>04事業所名</t>
  </si>
  <si>
    <t>04事業内容</t>
  </si>
  <si>
    <t>01職務内容</t>
  </si>
  <si>
    <t>02職務内容</t>
  </si>
  <si>
    <t>03職務内容</t>
  </si>
  <si>
    <t>04職務内容</t>
  </si>
  <si>
    <t>支援分野</t>
  </si>
  <si>
    <t>５Ｓ</t>
  </si>
  <si>
    <t>QCｻｰｸﾙ</t>
  </si>
  <si>
    <t>ﾌﾗﾝﾁｬｲｽﾞ</t>
  </si>
  <si>
    <t>ｸﾘｰﾆﾝｸﾞ</t>
  </si>
  <si>
    <t>ＰＲ</t>
  </si>
  <si>
    <t>******</t>
  </si>
  <si>
    <t>公益財団法人埼玉県産業振興公社</t>
  </si>
  <si>
    <t>公益財団法人埼玉県産業振興公社</t>
  </si>
  <si>
    <t>理 事 長  　神　田　　文　男　様</t>
  </si>
  <si>
    <t>理 事 長　　神田　文男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</si>
</sst>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
    <numFmt numFmtId="178" formatCode="[$-411]ggge&quot;年&quot;m&quot;月&quot;;@"/>
    <numFmt numFmtId="179" formatCode="0_);[Red]\(0\)"/>
  </numFmts>
  <fonts count="76">
    <font>
      <sz val="11"/>
      <color theme="1"/>
      <name val="ＭＳ 明朝"/>
      <family val="1"/>
    </font>
    <font>
      <sz val="11"/>
      <color indexed="8"/>
      <name val="ＭＳ Ｐゴシック"/>
      <family val="3"/>
    </font>
    <font>
      <sz val="10.5"/>
      <color indexed="8"/>
      <name val="ＭＳ 明朝"/>
      <family val="1"/>
    </font>
    <font>
      <sz val="6"/>
      <name val="ＭＳ 明朝"/>
      <family val="1"/>
    </font>
    <font>
      <b/>
      <sz val="10.5"/>
      <color indexed="8"/>
      <name val="ＭＳ ゴシック"/>
      <family val="3"/>
    </font>
    <font>
      <sz val="10.5"/>
      <color indexed="8"/>
      <name val="ＭＳ ゴシック"/>
      <family val="3"/>
    </font>
    <font>
      <sz val="11"/>
      <name val="ＭＳ 明朝"/>
      <family val="1"/>
    </font>
    <font>
      <sz val="9"/>
      <color indexed="8"/>
      <name val="MS UI Gothic"/>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ゴシック"/>
      <family val="3"/>
    </font>
    <font>
      <sz val="12"/>
      <color indexed="8"/>
      <name val="ＭＳ 明朝"/>
      <family val="1"/>
    </font>
    <font>
      <sz val="10"/>
      <color indexed="8"/>
      <name val="ＭＳ ゴシック"/>
      <family val="3"/>
    </font>
    <font>
      <b/>
      <sz val="10.5"/>
      <color indexed="8"/>
      <name val="ＭＳ 明朝"/>
      <family val="1"/>
    </font>
    <font>
      <b/>
      <sz val="11"/>
      <color indexed="8"/>
      <name val="ＭＳ 明朝"/>
      <family val="1"/>
    </font>
    <font>
      <sz val="9"/>
      <color indexed="8"/>
      <name val="ＭＳ 明朝"/>
      <family val="1"/>
    </font>
    <font>
      <sz val="10"/>
      <color indexed="8"/>
      <name val="ＭＳ 明朝"/>
      <family val="1"/>
    </font>
    <font>
      <sz val="11"/>
      <color indexed="10"/>
      <name val="ＭＳ 明朝"/>
      <family val="1"/>
    </font>
    <font>
      <sz val="11"/>
      <color indexed="8"/>
      <name val="ＭＳ ゴシック"/>
      <family val="3"/>
    </font>
    <font>
      <sz val="9"/>
      <color indexed="10"/>
      <name val="ＭＳ 明朝"/>
      <family val="1"/>
    </font>
    <font>
      <sz val="10.5"/>
      <color indexed="10"/>
      <name val="ＭＳ 明朝"/>
      <family val="1"/>
    </font>
    <font>
      <b/>
      <sz val="11"/>
      <color indexed="8"/>
      <name val="ＭＳ ゴシック"/>
      <family val="3"/>
    </font>
    <font>
      <sz val="10.5"/>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b/>
      <sz val="13"/>
      <color rgb="FF000000"/>
      <name val="ＭＳ ゴシック"/>
      <family val="3"/>
    </font>
    <font>
      <b/>
      <sz val="10.5"/>
      <color rgb="FF000000"/>
      <name val="ＭＳ ゴシック"/>
      <family val="3"/>
    </font>
    <font>
      <sz val="12"/>
      <color theme="1"/>
      <name val="ＭＳ 明朝"/>
      <family val="1"/>
    </font>
    <font>
      <sz val="10"/>
      <color rgb="FF000000"/>
      <name val="ＭＳ ゴシック"/>
      <family val="3"/>
    </font>
    <font>
      <b/>
      <sz val="10.5"/>
      <color rgb="FF000000"/>
      <name val="ＭＳ 明朝"/>
      <family val="1"/>
    </font>
    <font>
      <sz val="10.5"/>
      <color rgb="FF000000"/>
      <name val="ＭＳ ゴシック"/>
      <family val="3"/>
    </font>
    <font>
      <b/>
      <sz val="11"/>
      <color theme="1"/>
      <name val="ＭＳ 明朝"/>
      <family val="1"/>
    </font>
    <font>
      <sz val="9"/>
      <color theme="1"/>
      <name val="ＭＳ 明朝"/>
      <family val="1"/>
    </font>
    <font>
      <sz val="9"/>
      <color rgb="FF000000"/>
      <name val="ＭＳ 明朝"/>
      <family val="1"/>
    </font>
    <font>
      <sz val="10"/>
      <color rgb="FF000000"/>
      <name val="ＭＳ 明朝"/>
      <family val="1"/>
    </font>
    <font>
      <sz val="11"/>
      <color rgb="FFFF0000"/>
      <name val="ＭＳ 明朝"/>
      <family val="1"/>
    </font>
    <font>
      <sz val="10"/>
      <color theme="1"/>
      <name val="ＭＳ 明朝"/>
      <family val="1"/>
    </font>
    <font>
      <sz val="11"/>
      <color rgb="FF000000"/>
      <name val="ＭＳ 明朝"/>
      <family val="1"/>
    </font>
    <font>
      <sz val="11"/>
      <color rgb="FF000000"/>
      <name val="ＭＳ ゴシック"/>
      <family val="3"/>
    </font>
    <font>
      <sz val="9"/>
      <color rgb="FFFF0000"/>
      <name val="ＭＳ 明朝"/>
      <family val="1"/>
    </font>
    <font>
      <sz val="10.5"/>
      <color rgb="FFFF0000"/>
      <name val="ＭＳ 明朝"/>
      <family val="1"/>
    </font>
    <font>
      <b/>
      <sz val="11"/>
      <color rgb="FF000000"/>
      <name val="ＭＳ ゴシック"/>
      <family val="3"/>
    </font>
    <font>
      <sz val="10.5"/>
      <color rgb="FFFF00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rgb="FFCCFFCC"/>
        <bgColor indexed="64"/>
      </patternFill>
    </fill>
    <fill>
      <patternFill patternType="solid">
        <fgColor rgb="FFFFC000"/>
        <bgColor indexed="64"/>
      </patternFill>
    </fill>
    <fill>
      <patternFill patternType="solid">
        <fgColor rgb="FF00B0F0"/>
        <bgColor indexed="64"/>
      </patternFill>
    </fill>
    <fill>
      <patternFill patternType="solid">
        <fgColor rgb="FF99FFCC"/>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right style="thin"/>
      <top style="thin"/>
      <bottom/>
    </border>
    <border>
      <left/>
      <right/>
      <top style="thin"/>
      <bottom/>
    </border>
    <border>
      <left/>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558">
    <xf numFmtId="0" fontId="0" fillId="0" borderId="0" xfId="0" applyAlignment="1">
      <alignment vertical="center"/>
    </xf>
    <xf numFmtId="0" fontId="0" fillId="0" borderId="0" xfId="0" applyAlignment="1">
      <alignment vertical="center" wrapText="1"/>
    </xf>
    <xf numFmtId="0" fontId="0" fillId="33" borderId="0" xfId="0" applyFill="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left" vertical="center"/>
    </xf>
    <xf numFmtId="0" fontId="0" fillId="0" borderId="0" xfId="0"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0" fillId="0" borderId="13" xfId="0" applyFill="1" applyBorder="1" applyAlignment="1">
      <alignment vertical="center"/>
    </xf>
    <xf numFmtId="0" fontId="59" fillId="0" borderId="0" xfId="0" applyFont="1" applyFill="1" applyAlignment="1">
      <alignment vertical="center"/>
    </xf>
    <xf numFmtId="0" fontId="0" fillId="0" borderId="0" xfId="0" applyFill="1" applyAlignment="1">
      <alignment vertical="center"/>
    </xf>
    <xf numFmtId="0" fontId="0" fillId="0" borderId="14" xfId="0" applyFill="1" applyBorder="1" applyAlignment="1">
      <alignment vertical="center" shrinkToFit="1"/>
    </xf>
    <xf numFmtId="0" fontId="0" fillId="0" borderId="13" xfId="0" applyFill="1" applyBorder="1" applyAlignment="1">
      <alignment vertical="center" shrinkToFit="1"/>
    </xf>
    <xf numFmtId="0" fontId="0" fillId="0" borderId="0" xfId="0" applyFill="1" applyBorder="1" applyAlignment="1">
      <alignment vertical="center" shrinkToFit="1"/>
    </xf>
    <xf numFmtId="0" fontId="0" fillId="0" borderId="11" xfId="0" applyFill="1" applyBorder="1" applyAlignment="1">
      <alignment vertical="center" shrinkToFit="1"/>
    </xf>
    <xf numFmtId="0" fontId="0" fillId="0" borderId="10" xfId="0" applyFill="1" applyBorder="1" applyAlignment="1">
      <alignment vertical="center" shrinkToFit="1"/>
    </xf>
    <xf numFmtId="0" fontId="0" fillId="0" borderId="12" xfId="0" applyFill="1" applyBorder="1" applyAlignment="1">
      <alignment vertical="center" shrinkToFit="1"/>
    </xf>
    <xf numFmtId="0" fontId="0" fillId="0" borderId="14" xfId="0" applyFill="1" applyBorder="1" applyAlignment="1">
      <alignment vertical="center"/>
    </xf>
    <xf numFmtId="0" fontId="0" fillId="0" borderId="15" xfId="0" applyFill="1" applyBorder="1" applyAlignment="1">
      <alignment vertical="center"/>
    </xf>
    <xf numFmtId="0" fontId="60" fillId="0" borderId="0" xfId="0" applyFont="1" applyFill="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176" fontId="0" fillId="0" borderId="0" xfId="0" applyNumberFormat="1" applyFill="1" applyAlignment="1">
      <alignment vertical="center"/>
    </xf>
    <xf numFmtId="0" fontId="0" fillId="0" borderId="0" xfId="0" applyFill="1" applyBorder="1" applyAlignment="1">
      <alignment vertical="center" wrapText="1"/>
    </xf>
    <xf numFmtId="0" fontId="0" fillId="0" borderId="0" xfId="0" applyFill="1" applyAlignment="1">
      <alignment vertical="center" wrapText="1"/>
    </xf>
    <xf numFmtId="0" fontId="61" fillId="0" borderId="0" xfId="0" applyFont="1" applyFill="1" applyBorder="1" applyAlignment="1">
      <alignment vertical="center" wrapText="1"/>
    </xf>
    <xf numFmtId="0" fontId="59" fillId="0" borderId="0" xfId="0" applyFont="1" applyFill="1" applyBorder="1" applyAlignment="1">
      <alignment vertical="center" wrapText="1"/>
    </xf>
    <xf numFmtId="0" fontId="57" fillId="0" borderId="0" xfId="0" applyFont="1" applyFill="1" applyAlignment="1">
      <alignment horizontal="left" vertical="center" indent="1"/>
    </xf>
    <xf numFmtId="0" fontId="62" fillId="0" borderId="0" xfId="0" applyFont="1" applyFill="1" applyAlignment="1">
      <alignment vertical="center"/>
    </xf>
    <xf numFmtId="0" fontId="63" fillId="0" borderId="0" xfId="0" applyFont="1" applyFill="1" applyAlignment="1">
      <alignment vertical="center"/>
    </xf>
    <xf numFmtId="0" fontId="0" fillId="0" borderId="0" xfId="0" applyFill="1" applyBorder="1" applyAlignment="1">
      <alignment horizontal="center" vertical="center"/>
    </xf>
    <xf numFmtId="0" fontId="64" fillId="0" borderId="15" xfId="0" applyFont="1" applyFill="1" applyBorder="1" applyAlignment="1">
      <alignment vertical="center"/>
    </xf>
    <xf numFmtId="0" fontId="65" fillId="0" borderId="10" xfId="0" applyFont="1" applyFill="1" applyBorder="1" applyAlignment="1">
      <alignment horizontal="left" vertical="center"/>
    </xf>
    <xf numFmtId="0" fontId="65" fillId="0" borderId="17" xfId="0" applyFont="1" applyFill="1" applyBorder="1" applyAlignment="1">
      <alignment horizontal="left" vertical="center"/>
    </xf>
    <xf numFmtId="0" fontId="65" fillId="0" borderId="18" xfId="0" applyFont="1" applyFill="1" applyBorder="1" applyAlignment="1">
      <alignment horizontal="left" vertical="center"/>
    </xf>
    <xf numFmtId="0" fontId="65" fillId="0" borderId="19" xfId="0" applyFont="1" applyFill="1" applyBorder="1" applyAlignment="1">
      <alignment horizontal="left" vertical="center"/>
    </xf>
    <xf numFmtId="0" fontId="64" fillId="0" borderId="0" xfId="0" applyFont="1" applyFill="1" applyAlignment="1">
      <alignment vertical="center"/>
    </xf>
    <xf numFmtId="0" fontId="57" fillId="34" borderId="20" xfId="0" applyFont="1" applyFill="1" applyBorder="1" applyAlignment="1">
      <alignment vertical="center"/>
    </xf>
    <xf numFmtId="0" fontId="0" fillId="34" borderId="16" xfId="0" applyFill="1" applyBorder="1" applyAlignment="1">
      <alignment vertical="center"/>
    </xf>
    <xf numFmtId="0" fontId="0" fillId="34" borderId="16" xfId="0" applyFill="1" applyBorder="1" applyAlignment="1">
      <alignment vertical="center" wrapText="1"/>
    </xf>
    <xf numFmtId="0" fontId="0" fillId="34" borderId="13" xfId="0" applyFill="1" applyBorder="1" applyAlignment="1">
      <alignment vertical="center"/>
    </xf>
    <xf numFmtId="0" fontId="57" fillId="34" borderId="21" xfId="0" applyFont="1" applyFill="1" applyBorder="1" applyAlignment="1">
      <alignment horizontal="center" vertical="center"/>
    </xf>
    <xf numFmtId="0" fontId="57" fillId="34" borderId="18" xfId="0" applyFont="1" applyFill="1" applyBorder="1" applyAlignment="1">
      <alignment vertical="center"/>
    </xf>
    <xf numFmtId="0" fontId="57" fillId="34" borderId="19" xfId="0" applyFont="1" applyFill="1" applyBorder="1" applyAlignment="1">
      <alignment vertical="center"/>
    </xf>
    <xf numFmtId="0" fontId="57" fillId="34" borderId="15" xfId="0" applyFont="1" applyFill="1" applyBorder="1" applyAlignment="1">
      <alignment horizontal="center" vertical="center"/>
    </xf>
    <xf numFmtId="0" fontId="0" fillId="34" borderId="15" xfId="0" applyFill="1" applyBorder="1" applyAlignment="1">
      <alignment horizontal="center" vertical="center"/>
    </xf>
    <xf numFmtId="0" fontId="57" fillId="34" borderId="14" xfId="0" applyFont="1" applyFill="1" applyBorder="1" applyAlignment="1">
      <alignment vertical="center"/>
    </xf>
    <xf numFmtId="0" fontId="0" fillId="34" borderId="14" xfId="0" applyFill="1" applyBorder="1" applyAlignment="1">
      <alignment vertical="center"/>
    </xf>
    <xf numFmtId="0" fontId="57" fillId="34" borderId="15" xfId="0" applyFont="1" applyFill="1" applyBorder="1" applyAlignment="1">
      <alignment vertical="center"/>
    </xf>
    <xf numFmtId="0" fontId="0" fillId="34" borderId="15" xfId="0" applyFill="1" applyBorder="1" applyAlignment="1">
      <alignment vertical="center"/>
    </xf>
    <xf numFmtId="0" fontId="0" fillId="34" borderId="16" xfId="0" applyFill="1" applyBorder="1" applyAlignment="1">
      <alignment vertical="center"/>
    </xf>
    <xf numFmtId="0" fontId="57" fillId="34" borderId="17" xfId="0" applyFont="1" applyFill="1" applyBorder="1" applyAlignment="1">
      <alignment vertical="center"/>
    </xf>
    <xf numFmtId="0" fontId="57" fillId="34" borderId="16" xfId="0" applyFont="1" applyFill="1" applyBorder="1" applyAlignment="1">
      <alignment vertical="center"/>
    </xf>
    <xf numFmtId="0" fontId="57" fillId="34" borderId="11" xfId="0" applyFont="1" applyFill="1" applyBorder="1" applyAlignment="1">
      <alignment vertical="center"/>
    </xf>
    <xf numFmtId="0" fontId="57" fillId="34" borderId="12" xfId="0" applyFont="1" applyFill="1" applyBorder="1" applyAlignment="1">
      <alignment vertical="center"/>
    </xf>
    <xf numFmtId="0" fontId="63" fillId="34" borderId="20" xfId="0" applyFont="1" applyFill="1" applyBorder="1" applyAlignment="1">
      <alignment vertical="center"/>
    </xf>
    <xf numFmtId="0" fontId="66" fillId="34" borderId="16" xfId="0" applyFont="1" applyFill="1" applyBorder="1" applyAlignment="1">
      <alignment vertical="center"/>
    </xf>
    <xf numFmtId="0" fontId="63" fillId="34" borderId="16" xfId="0" applyFont="1" applyFill="1" applyBorder="1" applyAlignment="1">
      <alignment vertical="center"/>
    </xf>
    <xf numFmtId="0" fontId="57" fillId="34" borderId="13" xfId="0" applyFont="1" applyFill="1" applyBorder="1" applyAlignment="1">
      <alignment vertical="center"/>
    </xf>
    <xf numFmtId="0" fontId="0" fillId="34" borderId="16" xfId="0" applyFill="1" applyBorder="1" applyAlignment="1">
      <alignment horizontal="right" vertical="center"/>
    </xf>
    <xf numFmtId="0" fontId="64" fillId="33" borderId="0" xfId="0" applyFont="1" applyFill="1" applyAlignment="1">
      <alignment horizontal="left" vertical="center"/>
    </xf>
    <xf numFmtId="0" fontId="0" fillId="0" borderId="0" xfId="0" applyFill="1" applyAlignment="1">
      <alignment horizontal="left" vertical="center"/>
    </xf>
    <xf numFmtId="0" fontId="59" fillId="0" borderId="0" xfId="0" applyFont="1" applyFill="1" applyAlignment="1">
      <alignment vertical="center" wrapText="1"/>
    </xf>
    <xf numFmtId="0" fontId="0" fillId="33" borderId="0" xfId="0" applyFill="1" applyBorder="1" applyAlignment="1">
      <alignment horizontal="left" vertical="center"/>
    </xf>
    <xf numFmtId="0" fontId="0" fillId="33" borderId="0" xfId="0" applyFill="1" applyBorder="1" applyAlignment="1">
      <alignment horizontal="left" vertical="center" shrinkToFit="1"/>
    </xf>
    <xf numFmtId="0" fontId="0" fillId="0" borderId="16" xfId="0" applyFont="1" applyFill="1" applyBorder="1" applyAlignment="1">
      <alignment vertical="center" shrinkToFit="1"/>
    </xf>
    <xf numFmtId="0" fontId="0" fillId="0" borderId="16" xfId="0" applyFill="1" applyBorder="1" applyAlignment="1">
      <alignment horizontal="center" vertical="center" shrinkToFit="1"/>
    </xf>
    <xf numFmtId="0" fontId="0" fillId="0" borderId="18" xfId="0" applyBorder="1" applyAlignment="1">
      <alignment vertical="center"/>
    </xf>
    <xf numFmtId="0" fontId="0" fillId="0" borderId="11" xfId="0" applyBorder="1" applyAlignment="1">
      <alignment vertical="center"/>
    </xf>
    <xf numFmtId="0" fontId="0" fillId="0" borderId="0" xfId="0" applyFill="1" applyBorder="1" applyAlignment="1">
      <alignment horizontal="left" vertical="center" shrinkToFit="1"/>
    </xf>
    <xf numFmtId="0" fontId="0" fillId="28" borderId="17" xfId="0" applyFill="1" applyBorder="1" applyAlignment="1">
      <alignment vertical="center"/>
    </xf>
    <xf numFmtId="0" fontId="0" fillId="28" borderId="19" xfId="0" applyFill="1" applyBorder="1" applyAlignment="1">
      <alignment vertical="center"/>
    </xf>
    <xf numFmtId="0" fontId="0" fillId="28" borderId="20" xfId="0" applyFill="1" applyBorder="1" applyAlignment="1">
      <alignment vertical="center"/>
    </xf>
    <xf numFmtId="0" fontId="0" fillId="28" borderId="16" xfId="0" applyFill="1" applyBorder="1" applyAlignment="1">
      <alignment vertical="center"/>
    </xf>
    <xf numFmtId="0" fontId="0" fillId="28" borderId="15" xfId="0" applyFill="1" applyBorder="1" applyAlignment="1">
      <alignment vertical="center"/>
    </xf>
    <xf numFmtId="0" fontId="64" fillId="0" borderId="14" xfId="0" applyFont="1" applyFill="1" applyBorder="1" applyAlignment="1">
      <alignment vertical="center" shrinkToFit="1"/>
    </xf>
    <xf numFmtId="0" fontId="0" fillId="0" borderId="0" xfId="0" applyAlignment="1">
      <alignment vertical="center" shrinkToFit="1"/>
    </xf>
    <xf numFmtId="0" fontId="57" fillId="0" borderId="0" xfId="0" applyFont="1" applyFill="1" applyBorder="1" applyAlignment="1">
      <alignment vertical="center" shrinkToFit="1"/>
    </xf>
    <xf numFmtId="0" fontId="57" fillId="0" borderId="10" xfId="0" applyFont="1" applyFill="1" applyBorder="1" applyAlignment="1">
      <alignment vertical="center" shrinkToFit="1"/>
    </xf>
    <xf numFmtId="0" fontId="64" fillId="0" borderId="0" xfId="0" applyFont="1" applyFill="1" applyBorder="1" applyAlignment="1">
      <alignment vertical="center" shrinkToFit="1"/>
    </xf>
    <xf numFmtId="0" fontId="67" fillId="0" borderId="0" xfId="0" applyFont="1" applyFill="1" applyBorder="1" applyAlignment="1">
      <alignment vertical="center" shrinkToFit="1"/>
    </xf>
    <xf numFmtId="0" fontId="57" fillId="0" borderId="10" xfId="0" applyFont="1" applyFill="1" applyBorder="1" applyAlignment="1">
      <alignment horizontal="left" vertical="center" shrinkToFit="1"/>
    </xf>
    <xf numFmtId="0" fontId="57" fillId="0" borderId="14" xfId="0" applyFont="1" applyFill="1" applyBorder="1" applyAlignment="1">
      <alignment vertical="center" shrinkToFit="1"/>
    </xf>
    <xf numFmtId="0" fontId="0" fillId="0" borderId="14" xfId="0" applyFill="1" applyBorder="1" applyAlignment="1">
      <alignment horizontal="left" vertical="center" shrinkToFit="1"/>
    </xf>
    <xf numFmtId="0" fontId="64" fillId="0" borderId="10" xfId="0" applyFont="1" applyFill="1" applyBorder="1" applyAlignment="1">
      <alignment horizontal="left" vertical="center" shrinkToFit="1"/>
    </xf>
    <xf numFmtId="0" fontId="0" fillId="0" borderId="17" xfId="0" applyFill="1" applyBorder="1" applyAlignment="1">
      <alignment vertical="center" shrinkToFit="1"/>
    </xf>
    <xf numFmtId="0" fontId="0" fillId="0" borderId="18" xfId="0" applyFill="1" applyBorder="1" applyAlignment="1">
      <alignment vertical="center" shrinkToFit="1"/>
    </xf>
    <xf numFmtId="0" fontId="0" fillId="0" borderId="11" xfId="0" applyFill="1" applyBorder="1" applyAlignment="1">
      <alignment horizontal="left" vertical="center" shrinkToFit="1"/>
    </xf>
    <xf numFmtId="0" fontId="0" fillId="0" borderId="10" xfId="0" applyBorder="1" applyAlignment="1">
      <alignment vertical="center" shrinkToFit="1"/>
    </xf>
    <xf numFmtId="0" fontId="0" fillId="0" borderId="19" xfId="0" applyFill="1" applyBorder="1" applyAlignment="1">
      <alignment vertical="center" shrinkToFit="1"/>
    </xf>
    <xf numFmtId="0" fontId="0" fillId="34" borderId="21" xfId="0" applyFill="1" applyBorder="1" applyAlignment="1">
      <alignment vertical="center"/>
    </xf>
    <xf numFmtId="0" fontId="57" fillId="34" borderId="22" xfId="0" applyFont="1" applyFill="1" applyBorder="1" applyAlignment="1">
      <alignment vertical="center"/>
    </xf>
    <xf numFmtId="0" fontId="57" fillId="34" borderId="23" xfId="0" applyFont="1" applyFill="1" applyBorder="1" applyAlignment="1">
      <alignment vertical="center"/>
    </xf>
    <xf numFmtId="0" fontId="57" fillId="34" borderId="24" xfId="0" applyFont="1" applyFill="1" applyBorder="1" applyAlignment="1">
      <alignment vertical="center"/>
    </xf>
    <xf numFmtId="0" fontId="0" fillId="34" borderId="23" xfId="0" applyFill="1" applyBorder="1" applyAlignment="1">
      <alignment vertical="center"/>
    </xf>
    <xf numFmtId="0" fontId="0" fillId="0" borderId="15" xfId="0" applyFill="1" applyBorder="1" applyAlignment="1">
      <alignment horizontal="left" vertical="center" shrinkToFit="1"/>
    </xf>
    <xf numFmtId="0" fontId="0" fillId="0" borderId="16" xfId="0" applyBorder="1" applyAlignment="1">
      <alignment vertical="center" shrinkToFit="1"/>
    </xf>
    <xf numFmtId="0" fontId="0" fillId="0" borderId="15" xfId="0" applyBorder="1" applyAlignment="1">
      <alignment vertical="center" shrinkToFit="1"/>
    </xf>
    <xf numFmtId="0" fontId="0" fillId="35" borderId="20" xfId="0" applyFill="1" applyBorder="1" applyAlignment="1">
      <alignment vertical="center"/>
    </xf>
    <xf numFmtId="0" fontId="0" fillId="35" borderId="15" xfId="0" applyFill="1" applyBorder="1" applyAlignment="1">
      <alignment vertical="center"/>
    </xf>
    <xf numFmtId="0" fontId="0" fillId="35" borderId="0" xfId="0" applyFill="1" applyAlignment="1">
      <alignment vertical="center"/>
    </xf>
    <xf numFmtId="0" fontId="0" fillId="35" borderId="0" xfId="0" applyFill="1" applyBorder="1" applyAlignment="1">
      <alignment vertical="center"/>
    </xf>
    <xf numFmtId="0" fontId="0" fillId="35" borderId="18" xfId="0" applyFill="1" applyBorder="1" applyAlignment="1">
      <alignment vertical="center"/>
    </xf>
    <xf numFmtId="0" fontId="0" fillId="35" borderId="19" xfId="0" applyFill="1" applyBorder="1" applyAlignment="1">
      <alignment vertical="center"/>
    </xf>
    <xf numFmtId="0" fontId="0" fillId="35" borderId="20" xfId="0" applyFill="1" applyBorder="1" applyAlignment="1">
      <alignment vertical="center" shrinkToFit="1"/>
    </xf>
    <xf numFmtId="0" fontId="0" fillId="35" borderId="15" xfId="0" applyFill="1" applyBorder="1" applyAlignment="1">
      <alignment vertical="center" shrinkToFit="1"/>
    </xf>
    <xf numFmtId="0" fontId="0" fillId="35" borderId="20" xfId="0" applyFill="1" applyBorder="1" applyAlignment="1">
      <alignment vertical="center"/>
    </xf>
    <xf numFmtId="0" fontId="68" fillId="35" borderId="20" xfId="0" applyFont="1" applyFill="1" applyBorder="1" applyAlignment="1">
      <alignment vertical="center"/>
    </xf>
    <xf numFmtId="0" fontId="0" fillId="35" borderId="14" xfId="0" applyFill="1" applyBorder="1" applyAlignment="1">
      <alignment vertical="center"/>
    </xf>
    <xf numFmtId="0" fontId="0" fillId="35" borderId="10" xfId="0" applyFill="1" applyBorder="1" applyAlignment="1">
      <alignment vertical="center"/>
    </xf>
    <xf numFmtId="0" fontId="0" fillId="35" borderId="15" xfId="0" applyFill="1" applyBorder="1" applyAlignment="1">
      <alignment vertical="center"/>
    </xf>
    <xf numFmtId="0" fontId="57" fillId="35" borderId="14" xfId="0" applyFont="1" applyFill="1" applyBorder="1" applyAlignment="1">
      <alignment vertical="center"/>
    </xf>
    <xf numFmtId="0" fontId="57" fillId="35" borderId="0" xfId="0" applyFont="1" applyFill="1" applyBorder="1" applyAlignment="1">
      <alignment vertical="center"/>
    </xf>
    <xf numFmtId="0" fontId="57" fillId="35" borderId="10" xfId="0" applyFont="1" applyFill="1" applyBorder="1" applyAlignment="1">
      <alignment vertical="center"/>
    </xf>
    <xf numFmtId="0" fontId="57" fillId="35" borderId="0" xfId="0" applyFont="1" applyFill="1" applyBorder="1" applyAlignment="1">
      <alignment vertical="center" shrinkToFit="1"/>
    </xf>
    <xf numFmtId="0" fontId="0" fillId="35" borderId="0" xfId="0" applyFill="1" applyBorder="1" applyAlignment="1">
      <alignment vertical="center" shrinkToFit="1"/>
    </xf>
    <xf numFmtId="0" fontId="57" fillId="35" borderId="0" xfId="0" applyFont="1" applyFill="1" applyBorder="1" applyAlignment="1">
      <alignment horizontal="left" vertical="center" shrinkToFit="1"/>
    </xf>
    <xf numFmtId="0" fontId="0" fillId="35" borderId="10" xfId="0" applyFill="1" applyBorder="1" applyAlignment="1">
      <alignment vertical="center" shrinkToFit="1"/>
    </xf>
    <xf numFmtId="0" fontId="0" fillId="35" borderId="18" xfId="0" applyFill="1" applyBorder="1" applyAlignment="1">
      <alignment vertical="center" shrinkToFit="1"/>
    </xf>
    <xf numFmtId="0" fontId="57" fillId="35" borderId="10" xfId="0" applyFont="1" applyFill="1" applyBorder="1" applyAlignment="1">
      <alignment vertical="center" shrinkToFit="1"/>
    </xf>
    <xf numFmtId="0" fontId="69" fillId="35" borderId="10" xfId="0" applyFont="1" applyFill="1" applyBorder="1" applyAlignment="1">
      <alignment vertical="center" shrinkToFit="1"/>
    </xf>
    <xf numFmtId="0" fontId="66" fillId="28" borderId="20" xfId="0" applyFont="1" applyFill="1" applyBorder="1" applyAlignment="1">
      <alignment vertical="center"/>
    </xf>
    <xf numFmtId="0" fontId="66" fillId="28" borderId="18" xfId="0" applyFont="1" applyFill="1" applyBorder="1" applyAlignment="1">
      <alignment vertical="center"/>
    </xf>
    <xf numFmtId="0" fontId="0" fillId="28" borderId="21" xfId="0" applyFill="1" applyBorder="1" applyAlignment="1">
      <alignment horizontal="center" vertical="center"/>
    </xf>
    <xf numFmtId="0" fontId="61" fillId="28" borderId="21" xfId="0" applyFont="1" applyFill="1" applyBorder="1" applyAlignment="1">
      <alignment vertical="center" wrapText="1"/>
    </xf>
    <xf numFmtId="0" fontId="57" fillId="34" borderId="10" xfId="0" applyFont="1" applyFill="1" applyBorder="1" applyAlignment="1">
      <alignment vertical="center"/>
    </xf>
    <xf numFmtId="0" fontId="0" fillId="0" borderId="19" xfId="0" applyBorder="1" applyAlignment="1">
      <alignment vertical="center"/>
    </xf>
    <xf numFmtId="0" fontId="0" fillId="36" borderId="17" xfId="0" applyFill="1" applyBorder="1" applyAlignment="1">
      <alignment vertical="center"/>
    </xf>
    <xf numFmtId="0" fontId="0" fillId="36" borderId="14" xfId="0" applyFill="1" applyBorder="1" applyAlignment="1">
      <alignment vertical="center"/>
    </xf>
    <xf numFmtId="0" fontId="0" fillId="33" borderId="17" xfId="0" applyFill="1" applyBorder="1" applyAlignment="1">
      <alignment vertical="center"/>
    </xf>
    <xf numFmtId="0" fontId="0" fillId="33" borderId="14" xfId="0" applyFill="1" applyBorder="1" applyAlignment="1">
      <alignment vertical="center"/>
    </xf>
    <xf numFmtId="0" fontId="0" fillId="33" borderId="13" xfId="0" applyFill="1" applyBorder="1" applyAlignment="1">
      <alignment vertical="center"/>
    </xf>
    <xf numFmtId="0" fontId="0" fillId="37" borderId="17" xfId="0" applyFill="1" applyBorder="1" applyAlignment="1">
      <alignment vertical="center"/>
    </xf>
    <xf numFmtId="0" fontId="0" fillId="37" borderId="14" xfId="0" applyFill="1" applyBorder="1" applyAlignment="1">
      <alignment vertical="center"/>
    </xf>
    <xf numFmtId="0" fontId="0" fillId="37" borderId="13" xfId="0" applyFill="1" applyBorder="1" applyAlignment="1">
      <alignment vertical="center"/>
    </xf>
    <xf numFmtId="0" fontId="64" fillId="36" borderId="14" xfId="0" applyFont="1" applyFill="1" applyBorder="1" applyAlignment="1">
      <alignment vertical="center"/>
    </xf>
    <xf numFmtId="0" fontId="64" fillId="37" borderId="14" xfId="0" applyFont="1" applyFill="1" applyBorder="1" applyAlignment="1">
      <alignment vertical="center"/>
    </xf>
    <xf numFmtId="0" fontId="64" fillId="33" borderId="14" xfId="0" applyFont="1" applyFill="1" applyBorder="1" applyAlignment="1">
      <alignment vertical="center"/>
    </xf>
    <xf numFmtId="0" fontId="0" fillId="0" borderId="17" xfId="0" applyFill="1" applyBorder="1" applyAlignment="1">
      <alignment vertical="center"/>
    </xf>
    <xf numFmtId="0" fontId="0" fillId="0" borderId="13" xfId="0" applyBorder="1" applyAlignment="1">
      <alignment vertical="center"/>
    </xf>
    <xf numFmtId="0" fontId="0" fillId="36" borderId="13" xfId="0" applyFill="1" applyBorder="1" applyAlignment="1">
      <alignment vertical="center"/>
    </xf>
    <xf numFmtId="0" fontId="0" fillId="0" borderId="14" xfId="0" applyBorder="1" applyAlignment="1">
      <alignment vertical="center"/>
    </xf>
    <xf numFmtId="0" fontId="46" fillId="0" borderId="0" xfId="46" applyFill="1" applyAlignment="1">
      <alignment vertical="center"/>
    </xf>
    <xf numFmtId="0" fontId="0" fillId="0" borderId="14" xfId="0" applyBorder="1" applyAlignment="1">
      <alignment vertical="center" shrinkToFit="1"/>
    </xf>
    <xf numFmtId="0" fontId="0" fillId="0" borderId="0"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66" fillId="0" borderId="20" xfId="0" applyFont="1" applyFill="1" applyBorder="1" applyAlignment="1">
      <alignment vertical="center"/>
    </xf>
    <xf numFmtId="0" fontId="66" fillId="0" borderId="18" xfId="0" applyFont="1" applyFill="1" applyBorder="1" applyAlignment="1">
      <alignment vertical="center"/>
    </xf>
    <xf numFmtId="0" fontId="66" fillId="0" borderId="19" xfId="0" applyFont="1" applyFill="1" applyBorder="1" applyAlignment="1">
      <alignment vertical="center"/>
    </xf>
    <xf numFmtId="0" fontId="0" fillId="35" borderId="20" xfId="0" applyFill="1" applyBorder="1" applyAlignment="1" applyProtection="1">
      <alignment vertical="center"/>
      <protection locked="0"/>
    </xf>
    <xf numFmtId="49" fontId="0" fillId="35" borderId="16" xfId="0" applyNumberFormat="1" applyFill="1" applyBorder="1" applyAlignment="1" applyProtection="1">
      <alignment horizontal="left" vertical="center"/>
      <protection locked="0"/>
    </xf>
    <xf numFmtId="0" fontId="0" fillId="35" borderId="22" xfId="0" applyFill="1" applyBorder="1" applyAlignment="1" applyProtection="1">
      <alignment vertical="center"/>
      <protection locked="0"/>
    </xf>
    <xf numFmtId="0" fontId="0" fillId="35" borderId="12" xfId="0" applyFill="1" applyBorder="1" applyAlignment="1" applyProtection="1">
      <alignment horizontal="left" vertical="center"/>
      <protection locked="0"/>
    </xf>
    <xf numFmtId="0" fontId="0" fillId="35" borderId="13" xfId="0" applyFill="1" applyBorder="1" applyAlignment="1" applyProtection="1">
      <alignment horizontal="left" vertical="center"/>
      <protection locked="0"/>
    </xf>
    <xf numFmtId="178" fontId="0" fillId="35" borderId="20" xfId="49" applyNumberFormat="1" applyFont="1" applyFill="1" applyBorder="1" applyAlignment="1" applyProtection="1">
      <alignment vertical="center"/>
      <protection locked="0"/>
    </xf>
    <xf numFmtId="177" fontId="6" fillId="35" borderId="20" xfId="49" applyNumberFormat="1" applyFont="1" applyFill="1" applyBorder="1" applyAlignment="1" applyProtection="1">
      <alignment horizontal="center" shrinkToFit="1"/>
      <protection locked="0"/>
    </xf>
    <xf numFmtId="38" fontId="0" fillId="35" borderId="21" xfId="49" applyFont="1" applyFill="1" applyBorder="1" applyAlignment="1" applyProtection="1">
      <alignment vertical="center"/>
      <protection locked="0"/>
    </xf>
    <xf numFmtId="38" fontId="0" fillId="35" borderId="23" xfId="49" applyFont="1" applyFill="1" applyBorder="1" applyAlignment="1" applyProtection="1">
      <alignment vertical="center"/>
      <protection locked="0"/>
    </xf>
    <xf numFmtId="38" fontId="0" fillId="35" borderId="24" xfId="49" applyFont="1" applyFill="1" applyBorder="1" applyAlignment="1" applyProtection="1">
      <alignment vertical="center"/>
      <protection locked="0"/>
    </xf>
    <xf numFmtId="0" fontId="0" fillId="34" borderId="24" xfId="0" applyFill="1" applyBorder="1" applyAlignment="1">
      <alignment vertical="center"/>
    </xf>
    <xf numFmtId="0" fontId="59" fillId="35" borderId="24" xfId="0" applyFont="1" applyFill="1" applyBorder="1" applyAlignment="1" applyProtection="1">
      <alignment horizontal="center" vertical="center" wrapText="1"/>
      <protection locked="0"/>
    </xf>
    <xf numFmtId="0" fontId="64" fillId="35" borderId="21" xfId="0" applyFont="1" applyFill="1" applyBorder="1" applyAlignment="1" applyProtection="1">
      <alignment horizontal="center" vertical="center"/>
      <protection locked="0"/>
    </xf>
    <xf numFmtId="0" fontId="64" fillId="35" borderId="21" xfId="0" applyFont="1" applyFill="1" applyBorder="1" applyAlignment="1" applyProtection="1">
      <alignment horizontal="center" vertical="center" wrapText="1"/>
      <protection locked="0"/>
    </xf>
    <xf numFmtId="0" fontId="0" fillId="0" borderId="0" xfId="0" applyAlignment="1" applyProtection="1">
      <alignment vertical="center"/>
      <protection hidden="1"/>
    </xf>
    <xf numFmtId="0" fontId="0" fillId="0" borderId="0" xfId="0" applyAlignment="1" applyProtection="1">
      <alignment vertical="center" wrapText="1"/>
      <protection hidden="1"/>
    </xf>
    <xf numFmtId="0" fontId="0" fillId="0" borderId="0" xfId="0" applyFill="1" applyAlignment="1" applyProtection="1">
      <alignment vertical="center"/>
      <protection hidden="1"/>
    </xf>
    <xf numFmtId="0" fontId="0" fillId="35" borderId="0" xfId="0" applyFill="1" applyAlignment="1" applyProtection="1">
      <alignment vertical="center"/>
      <protection hidden="1"/>
    </xf>
    <xf numFmtId="0" fontId="0" fillId="0" borderId="14" xfId="0" applyFill="1" applyBorder="1" applyAlignment="1" applyProtection="1">
      <alignment vertical="center"/>
      <protection hidden="1"/>
    </xf>
    <xf numFmtId="0" fontId="0" fillId="0" borderId="13" xfId="0" applyFill="1" applyBorder="1" applyAlignment="1" applyProtection="1">
      <alignment vertical="center"/>
      <protection hidden="1"/>
    </xf>
    <xf numFmtId="0" fontId="0" fillId="38" borderId="0" xfId="0" applyFill="1" applyAlignment="1" applyProtection="1">
      <alignment vertical="center"/>
      <protection hidden="1"/>
    </xf>
    <xf numFmtId="176" fontId="0" fillId="0" borderId="0" xfId="0" applyNumberFormat="1" applyFill="1" applyBorder="1" applyAlignment="1" applyProtection="1">
      <alignment vertical="center" shrinkToFit="1"/>
      <protection hidden="1"/>
    </xf>
    <xf numFmtId="176" fontId="0" fillId="0" borderId="11" xfId="0" applyNumberFormat="1" applyFont="1" applyFill="1" applyBorder="1" applyAlignment="1" applyProtection="1">
      <alignment vertical="center" shrinkToFit="1"/>
      <protection hidden="1"/>
    </xf>
    <xf numFmtId="0" fontId="0" fillId="0" borderId="0" xfId="0"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11" xfId="0" applyFont="1" applyFill="1" applyBorder="1" applyAlignment="1" applyProtection="1">
      <alignment horizontal="center" vertical="center"/>
      <protection hidden="1"/>
    </xf>
    <xf numFmtId="0" fontId="0" fillId="0" borderId="10" xfId="0"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18" borderId="15" xfId="0" applyFill="1" applyBorder="1" applyAlignment="1" applyProtection="1">
      <alignment vertical="center"/>
      <protection hidden="1"/>
    </xf>
    <xf numFmtId="0" fontId="0" fillId="18" borderId="16" xfId="0" applyFont="1" applyFill="1" applyBorder="1" applyAlignment="1" applyProtection="1">
      <alignment vertical="center"/>
      <protection hidden="1"/>
    </xf>
    <xf numFmtId="0" fontId="0" fillId="0" borderId="11" xfId="0" applyFont="1" applyFill="1" applyBorder="1" applyAlignment="1" applyProtection="1">
      <alignment vertical="center" shrinkToFit="1"/>
      <protection hidden="1"/>
    </xf>
    <xf numFmtId="0" fontId="0" fillId="0" borderId="0" xfId="0" applyFill="1" applyAlignment="1" applyProtection="1">
      <alignment vertical="center"/>
      <protection hidden="1"/>
    </xf>
    <xf numFmtId="0" fontId="0" fillId="0" borderId="0" xfId="0" applyAlignment="1" applyProtection="1">
      <alignment vertical="center"/>
      <protection hidden="1"/>
    </xf>
    <xf numFmtId="0" fontId="0" fillId="0" borderId="12" xfId="0" applyFont="1" applyFill="1" applyBorder="1" applyAlignment="1" applyProtection="1">
      <alignment vertical="center" shrinkToFit="1"/>
      <protection hidden="1"/>
    </xf>
    <xf numFmtId="0" fontId="0" fillId="0" borderId="11"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70" fillId="0" borderId="13" xfId="0" applyFont="1" applyFill="1" applyBorder="1" applyAlignment="1" applyProtection="1">
      <alignment vertical="center"/>
      <protection hidden="1"/>
    </xf>
    <xf numFmtId="0" fontId="70" fillId="0" borderId="11" xfId="0" applyFont="1" applyFill="1" applyBorder="1" applyAlignment="1" applyProtection="1">
      <alignment vertical="center"/>
      <protection hidden="1"/>
    </xf>
    <xf numFmtId="0" fontId="60" fillId="0" borderId="0" xfId="0" applyFont="1" applyFill="1" applyAlignment="1" applyProtection="1">
      <alignment vertical="center"/>
      <protection hidden="1"/>
    </xf>
    <xf numFmtId="0" fontId="57" fillId="0" borderId="0" xfId="0" applyFont="1" applyFill="1" applyBorder="1" applyAlignment="1" applyProtection="1">
      <alignment vertical="center" wrapText="1"/>
      <protection hidden="1"/>
    </xf>
    <xf numFmtId="0" fontId="57" fillId="0" borderId="0" xfId="0" applyFont="1" applyFill="1" applyAlignment="1" applyProtection="1">
      <alignment vertical="center"/>
      <protection hidden="1"/>
    </xf>
    <xf numFmtId="0" fontId="71" fillId="0" borderId="12" xfId="0" applyFont="1" applyFill="1" applyBorder="1" applyAlignment="1" applyProtection="1">
      <alignment vertical="center"/>
      <protection hidden="1"/>
    </xf>
    <xf numFmtId="0" fontId="57" fillId="0" borderId="14" xfId="0" applyFont="1" applyFill="1" applyBorder="1" applyAlignment="1" applyProtection="1">
      <alignment vertical="center"/>
      <protection hidden="1"/>
    </xf>
    <xf numFmtId="0" fontId="57" fillId="0" borderId="13" xfId="0" applyFont="1" applyFill="1" applyBorder="1" applyAlignment="1" applyProtection="1">
      <alignment horizontal="center" vertical="center"/>
      <protection hidden="1"/>
    </xf>
    <xf numFmtId="0" fontId="57" fillId="0" borderId="0" xfId="0" applyFont="1" applyFill="1" applyBorder="1" applyAlignment="1" applyProtection="1">
      <alignment vertical="center"/>
      <protection hidden="1"/>
    </xf>
    <xf numFmtId="0" fontId="57" fillId="0" borderId="11" xfId="0" applyFont="1" applyFill="1" applyBorder="1" applyAlignment="1" applyProtection="1">
      <alignment horizontal="center" vertical="center"/>
      <protection hidden="1"/>
    </xf>
    <xf numFmtId="0" fontId="0" fillId="11" borderId="17" xfId="0" applyFill="1" applyBorder="1" applyAlignment="1" applyProtection="1">
      <alignment vertical="center"/>
      <protection hidden="1"/>
    </xf>
    <xf numFmtId="0" fontId="0" fillId="11" borderId="13" xfId="0" applyFill="1" applyBorder="1" applyAlignment="1" applyProtection="1">
      <alignment vertical="center"/>
      <protection hidden="1"/>
    </xf>
    <xf numFmtId="0" fontId="0" fillId="11" borderId="18" xfId="0" applyFill="1" applyBorder="1" applyAlignment="1" applyProtection="1">
      <alignment vertical="center"/>
      <protection hidden="1"/>
    </xf>
    <xf numFmtId="0" fontId="0" fillId="11" borderId="11" xfId="0" applyFill="1" applyBorder="1" applyAlignment="1" applyProtection="1">
      <alignment vertical="center"/>
      <protection hidden="1"/>
    </xf>
    <xf numFmtId="0" fontId="0" fillId="0" borderId="0" xfId="0" applyAlignment="1" applyProtection="1">
      <alignment horizontal="lef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ill="1" applyBorder="1" applyAlignment="1" applyProtection="1">
      <alignment vertical="center" wrapText="1"/>
      <protection hidden="1"/>
    </xf>
    <xf numFmtId="0" fontId="0" fillId="0" borderId="10" xfId="0" applyFill="1" applyBorder="1" applyAlignment="1" applyProtection="1">
      <alignment vertical="center" wrapText="1"/>
      <protection hidden="1"/>
    </xf>
    <xf numFmtId="0" fontId="57" fillId="0" borderId="12" xfId="0" applyFont="1"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57" fillId="0" borderId="11" xfId="0" applyFont="1" applyFill="1" applyBorder="1" applyAlignment="1" applyProtection="1">
      <alignment vertical="center"/>
      <protection hidden="1"/>
    </xf>
    <xf numFmtId="0" fontId="0" fillId="0" borderId="11" xfId="0" applyFill="1" applyBorder="1" applyAlignment="1" applyProtection="1">
      <alignment horizontal="center" vertical="center"/>
      <protection hidden="1"/>
    </xf>
    <xf numFmtId="0" fontId="57" fillId="0" borderId="12" xfId="0" applyFont="1" applyFill="1" applyBorder="1" applyAlignment="1" applyProtection="1">
      <alignment vertical="center"/>
      <protection hidden="1"/>
    </xf>
    <xf numFmtId="0" fontId="0" fillId="11" borderId="19" xfId="0" applyFill="1" applyBorder="1" applyAlignment="1" applyProtection="1">
      <alignment vertical="center"/>
      <protection hidden="1"/>
    </xf>
    <xf numFmtId="0" fontId="57" fillId="0" borderId="13"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11" borderId="12" xfId="0"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18" borderId="14" xfId="0" applyFill="1" applyBorder="1" applyAlignment="1" applyProtection="1">
      <alignment vertical="center"/>
      <protection hidden="1"/>
    </xf>
    <xf numFmtId="0" fontId="0" fillId="18" borderId="13" xfId="0" applyFill="1" applyBorder="1" applyAlignment="1" applyProtection="1">
      <alignment horizontal="center" vertical="center"/>
      <protection hidden="1"/>
    </xf>
    <xf numFmtId="0" fontId="0" fillId="18" borderId="0" xfId="0" applyFill="1" applyBorder="1" applyAlignment="1" applyProtection="1">
      <alignment vertical="center"/>
      <protection hidden="1"/>
    </xf>
    <xf numFmtId="0" fontId="0" fillId="18" borderId="11" xfId="0" applyFill="1" applyBorder="1" applyAlignment="1" applyProtection="1">
      <alignment horizontal="center" vertical="center"/>
      <protection hidden="1"/>
    </xf>
    <xf numFmtId="0" fontId="0" fillId="18" borderId="10" xfId="0" applyFill="1" applyBorder="1" applyAlignment="1" applyProtection="1">
      <alignment vertical="center"/>
      <protection hidden="1"/>
    </xf>
    <xf numFmtId="0" fontId="0" fillId="18" borderId="12" xfId="0" applyFill="1" applyBorder="1" applyAlignment="1" applyProtection="1">
      <alignment vertical="center"/>
      <protection hidden="1"/>
    </xf>
    <xf numFmtId="0" fontId="0" fillId="0" borderId="13"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57" fillId="0" borderId="0" xfId="0" applyFont="1" applyFill="1" applyAlignment="1" applyProtection="1">
      <alignment horizontal="left" vertical="center" indent="1"/>
      <protection hidden="1"/>
    </xf>
    <xf numFmtId="0" fontId="0" fillId="38" borderId="10" xfId="0" applyFill="1" applyBorder="1" applyAlignment="1" applyProtection="1">
      <alignment vertical="center"/>
      <protection hidden="1"/>
    </xf>
    <xf numFmtId="0" fontId="64" fillId="38" borderId="12" xfId="0" applyFont="1" applyFill="1" applyBorder="1" applyAlignment="1" applyProtection="1">
      <alignment vertical="center"/>
      <protection hidden="1"/>
    </xf>
    <xf numFmtId="0" fontId="64" fillId="0" borderId="13" xfId="0" applyFont="1" applyFill="1" applyBorder="1" applyAlignment="1" applyProtection="1">
      <alignment vertical="center"/>
      <protection hidden="1"/>
    </xf>
    <xf numFmtId="0" fontId="64" fillId="0" borderId="12" xfId="0" applyFont="1" applyFill="1" applyBorder="1" applyAlignment="1" applyProtection="1">
      <alignment vertical="center"/>
      <protection hidden="1"/>
    </xf>
    <xf numFmtId="0" fontId="57" fillId="0" borderId="15" xfId="0" applyFont="1" applyFill="1" applyBorder="1" applyAlignment="1" applyProtection="1">
      <alignment horizontal="left" vertical="center" shrinkToFit="1"/>
      <protection hidden="1"/>
    </xf>
    <xf numFmtId="0" fontId="57" fillId="0" borderId="11" xfId="0" applyFont="1" applyFill="1" applyBorder="1" applyAlignment="1" applyProtection="1">
      <alignment vertical="center" shrinkToFit="1"/>
      <protection hidden="1"/>
    </xf>
    <xf numFmtId="0" fontId="0" fillId="0" borderId="11" xfId="0" applyFill="1" applyBorder="1" applyAlignment="1" applyProtection="1">
      <alignment vertical="center" shrinkToFit="1"/>
      <protection hidden="1"/>
    </xf>
    <xf numFmtId="0" fontId="0" fillId="0" borderId="11" xfId="0" applyFill="1" applyBorder="1" applyAlignment="1" applyProtection="1">
      <alignment horizontal="left" vertical="center" shrinkToFit="1"/>
      <protection hidden="1"/>
    </xf>
    <xf numFmtId="0" fontId="57" fillId="0" borderId="12" xfId="0" applyFont="1" applyFill="1" applyBorder="1" applyAlignment="1" applyProtection="1">
      <alignment horizontal="left" vertical="center" shrinkToFit="1"/>
      <protection hidden="1"/>
    </xf>
    <xf numFmtId="0" fontId="64" fillId="0" borderId="13" xfId="0" applyFont="1" applyFill="1" applyBorder="1" applyAlignment="1" applyProtection="1">
      <alignment vertical="center" shrinkToFit="1"/>
      <protection hidden="1"/>
    </xf>
    <xf numFmtId="0" fontId="0" fillId="35" borderId="0" xfId="0" applyFill="1" applyBorder="1" applyAlignment="1" applyProtection="1">
      <alignment vertical="center"/>
      <protection hidden="1"/>
    </xf>
    <xf numFmtId="0" fontId="0" fillId="35" borderId="0" xfId="0" applyFont="1" applyFill="1" applyBorder="1" applyAlignment="1" applyProtection="1">
      <alignment vertical="center"/>
      <protection hidden="1"/>
    </xf>
    <xf numFmtId="0" fontId="0" fillId="0" borderId="0" xfId="0" applyAlignment="1" applyProtection="1">
      <alignment vertical="center"/>
      <protection/>
    </xf>
    <xf numFmtId="0" fontId="64" fillId="0" borderId="0" xfId="0" applyFont="1" applyAlignment="1" applyProtection="1">
      <alignment vertical="center"/>
      <protection/>
    </xf>
    <xf numFmtId="177" fontId="0" fillId="0" borderId="0" xfId="49" applyNumberFormat="1" applyFont="1" applyAlignment="1" applyProtection="1">
      <alignment vertical="center"/>
      <protection/>
    </xf>
    <xf numFmtId="0" fontId="0" fillId="0" borderId="0" xfId="0" applyAlignment="1" applyProtection="1">
      <alignment vertical="center" wrapText="1"/>
      <protection/>
    </xf>
    <xf numFmtId="0" fontId="0" fillId="0" borderId="0" xfId="0" applyFill="1" applyAlignment="1" applyProtection="1">
      <alignment vertical="center"/>
      <protection/>
    </xf>
    <xf numFmtId="0" fontId="0" fillId="35" borderId="0" xfId="0" applyFill="1" applyAlignment="1" applyProtection="1">
      <alignment vertical="center"/>
      <protection/>
    </xf>
    <xf numFmtId="0" fontId="0" fillId="0" borderId="17" xfId="0" applyFill="1" applyBorder="1" applyAlignment="1" applyProtection="1">
      <alignment horizontal="left" vertical="center"/>
      <protection hidden="1" locked="0"/>
    </xf>
    <xf numFmtId="176" fontId="0" fillId="0" borderId="18" xfId="0" applyNumberFormat="1" applyFill="1" applyBorder="1" applyAlignment="1" applyProtection="1">
      <alignment horizontal="left" vertical="center" shrinkToFit="1"/>
      <protection hidden="1" locked="0"/>
    </xf>
    <xf numFmtId="0" fontId="0" fillId="0" borderId="18" xfId="0" applyNumberFormat="1" applyFill="1" applyBorder="1" applyAlignment="1" applyProtection="1">
      <alignment horizontal="left" vertical="center" shrinkToFit="1"/>
      <protection hidden="1" locked="0"/>
    </xf>
    <xf numFmtId="0" fontId="0" fillId="0" borderId="18" xfId="0" applyFill="1" applyBorder="1" applyAlignment="1" applyProtection="1">
      <alignment horizontal="left" vertical="center"/>
      <protection hidden="1" locked="0"/>
    </xf>
    <xf numFmtId="177" fontId="0" fillId="0" borderId="18" xfId="0" applyNumberFormat="1" applyFill="1" applyBorder="1" applyAlignment="1" applyProtection="1">
      <alignment horizontal="left" vertical="center"/>
      <protection hidden="1" locked="0"/>
    </xf>
    <xf numFmtId="0" fontId="0" fillId="0" borderId="19" xfId="0" applyFill="1" applyBorder="1" applyAlignment="1" applyProtection="1">
      <alignment horizontal="left" vertical="center"/>
      <protection hidden="1" locked="0"/>
    </xf>
    <xf numFmtId="0" fontId="0" fillId="18" borderId="20" xfId="0" applyFill="1" applyBorder="1" applyAlignment="1" applyProtection="1">
      <alignment horizontal="left" vertical="center"/>
      <protection hidden="1" locked="0"/>
    </xf>
    <xf numFmtId="0" fontId="57" fillId="0" borderId="19" xfId="0" applyFont="1" applyFill="1" applyBorder="1" applyAlignment="1" applyProtection="1">
      <alignment horizontal="left" vertical="center"/>
      <protection hidden="1" locked="0"/>
    </xf>
    <xf numFmtId="0" fontId="57" fillId="0" borderId="18" xfId="0" applyFont="1" applyFill="1" applyBorder="1" applyAlignment="1" applyProtection="1">
      <alignment horizontal="left" vertical="center"/>
      <protection hidden="1" locked="0"/>
    </xf>
    <xf numFmtId="57" fontId="0" fillId="0" borderId="17" xfId="0" applyNumberFormat="1" applyFill="1" applyBorder="1" applyAlignment="1" applyProtection="1">
      <alignment horizontal="left" vertical="center"/>
      <protection hidden="1" locked="0"/>
    </xf>
    <xf numFmtId="57" fontId="0" fillId="0" borderId="18" xfId="0" applyNumberFormat="1" applyFill="1" applyBorder="1" applyAlignment="1" applyProtection="1">
      <alignment horizontal="left" vertical="center"/>
      <protection hidden="1" locked="0"/>
    </xf>
    <xf numFmtId="38" fontId="0" fillId="0" borderId="18" xfId="0" applyNumberFormat="1" applyFill="1" applyBorder="1" applyAlignment="1" applyProtection="1">
      <alignment horizontal="left" vertical="center"/>
      <protection hidden="1" locked="0"/>
    </xf>
    <xf numFmtId="0" fontId="0" fillId="0" borderId="19" xfId="0" applyFill="1" applyBorder="1" applyAlignment="1" applyProtection="1">
      <alignment horizontal="left" vertical="center" wrapText="1"/>
      <protection hidden="1" locked="0"/>
    </xf>
    <xf numFmtId="38" fontId="0" fillId="0" borderId="17" xfId="0" applyNumberFormat="1" applyFill="1" applyBorder="1" applyAlignment="1" applyProtection="1">
      <alignment horizontal="left" vertical="center"/>
      <protection hidden="1" locked="0"/>
    </xf>
    <xf numFmtId="0" fontId="0" fillId="18" borderId="17" xfId="0" applyFill="1" applyBorder="1" applyAlignment="1" applyProtection="1">
      <alignment horizontal="left" vertical="center"/>
      <protection hidden="1" locked="0"/>
    </xf>
    <xf numFmtId="0" fontId="0" fillId="18" borderId="18" xfId="0" applyFill="1" applyBorder="1" applyAlignment="1" applyProtection="1">
      <alignment horizontal="left" vertical="center"/>
      <protection hidden="1" locked="0"/>
    </xf>
    <xf numFmtId="0" fontId="0" fillId="18" borderId="19" xfId="0" applyFill="1" applyBorder="1" applyAlignment="1" applyProtection="1">
      <alignment horizontal="left" vertical="center"/>
      <protection hidden="1" locked="0"/>
    </xf>
    <xf numFmtId="0" fontId="0" fillId="38" borderId="19" xfId="0" applyFill="1" applyBorder="1" applyAlignment="1" applyProtection="1">
      <alignment horizontal="left" vertical="center"/>
      <protection hidden="1" locked="0"/>
    </xf>
    <xf numFmtId="0" fontId="0" fillId="0" borderId="0" xfId="0" applyFill="1" applyBorder="1" applyAlignment="1" applyProtection="1">
      <alignment horizontal="left" vertical="center"/>
      <protection hidden="1" locked="0"/>
    </xf>
    <xf numFmtId="0" fontId="0" fillId="35" borderId="0" xfId="0" applyFill="1" applyBorder="1" applyAlignment="1" applyProtection="1">
      <alignment horizontal="left" vertical="center"/>
      <protection hidden="1" locked="0"/>
    </xf>
    <xf numFmtId="0" fontId="0" fillId="35" borderId="16" xfId="0" applyFill="1" applyBorder="1" applyAlignment="1" applyProtection="1">
      <alignment vertical="center"/>
      <protection locked="0"/>
    </xf>
    <xf numFmtId="0" fontId="57" fillId="34" borderId="20" xfId="0" applyFont="1" applyFill="1" applyBorder="1" applyAlignment="1">
      <alignment horizontal="center" vertical="center"/>
    </xf>
    <xf numFmtId="0" fontId="57" fillId="34" borderId="16" xfId="0" applyFont="1" applyFill="1" applyBorder="1" applyAlignment="1">
      <alignment horizontal="center" vertical="center"/>
    </xf>
    <xf numFmtId="0" fontId="0" fillId="35" borderId="16" xfId="0" applyFill="1" applyBorder="1" applyAlignment="1" applyProtection="1">
      <alignment horizontal="left" vertical="center"/>
      <protection locked="0"/>
    </xf>
    <xf numFmtId="0" fontId="0" fillId="0" borderId="10" xfId="0" applyFill="1" applyBorder="1" applyAlignment="1">
      <alignment horizontal="left" vertical="center"/>
    </xf>
    <xf numFmtId="0" fontId="0" fillId="34" borderId="20" xfId="0" applyFill="1" applyBorder="1" applyAlignment="1">
      <alignment horizontal="center" vertical="center"/>
    </xf>
    <xf numFmtId="0" fontId="0" fillId="35" borderId="21" xfId="0" applyFill="1" applyBorder="1" applyAlignment="1" applyProtection="1">
      <alignment horizontal="center" vertical="center"/>
      <protection locked="0"/>
    </xf>
    <xf numFmtId="0" fontId="68" fillId="0" borderId="0" xfId="0" applyFont="1" applyAlignment="1">
      <alignment vertical="center"/>
    </xf>
    <xf numFmtId="0" fontId="68" fillId="0" borderId="0" xfId="0" applyFont="1" applyFill="1" applyAlignment="1">
      <alignment vertical="center"/>
    </xf>
    <xf numFmtId="177" fontId="6" fillId="0" borderId="20" xfId="49" applyNumberFormat="1" applyFont="1" applyFill="1" applyBorder="1" applyAlignment="1">
      <alignment horizontal="center" vertical="center" shrinkToFit="1"/>
    </xf>
    <xf numFmtId="0" fontId="72" fillId="0" borderId="10" xfId="0" applyFont="1" applyFill="1" applyBorder="1" applyAlignment="1">
      <alignment horizontal="left" vertical="center"/>
    </xf>
    <xf numFmtId="0" fontId="6" fillId="35" borderId="22" xfId="0" applyFont="1" applyFill="1" applyBorder="1" applyAlignment="1" applyProtection="1">
      <alignment vertical="center"/>
      <protection locked="0"/>
    </xf>
    <xf numFmtId="0" fontId="0" fillId="0" borderId="14" xfId="0" applyFill="1" applyBorder="1" applyAlignment="1">
      <alignment vertical="center"/>
    </xf>
    <xf numFmtId="0" fontId="0" fillId="35" borderId="21" xfId="0" applyFill="1" applyBorder="1" applyAlignment="1" applyProtection="1">
      <alignment horizontal="left" vertical="center"/>
      <protection locked="0"/>
    </xf>
    <xf numFmtId="0" fontId="68" fillId="0" borderId="0" xfId="0" applyFont="1" applyFill="1" applyAlignment="1">
      <alignment horizontal="right" vertical="center"/>
    </xf>
    <xf numFmtId="0" fontId="57" fillId="35" borderId="20" xfId="0" applyFont="1" applyFill="1" applyBorder="1" applyAlignment="1" applyProtection="1">
      <alignment vertical="center"/>
      <protection locked="0"/>
    </xf>
    <xf numFmtId="0" fontId="68" fillId="35" borderId="20" xfId="49" applyNumberFormat="1" applyFont="1" applyFill="1" applyBorder="1" applyAlignment="1" applyProtection="1">
      <alignment horizontal="right" vertical="center"/>
      <protection locked="0"/>
    </xf>
    <xf numFmtId="0" fontId="73" fillId="35" borderId="15" xfId="0" applyFont="1" applyFill="1" applyBorder="1" applyAlignment="1" applyProtection="1">
      <alignment vertical="center"/>
      <protection locked="0"/>
    </xf>
    <xf numFmtId="0" fontId="73" fillId="35" borderId="16" xfId="0" applyFont="1" applyFill="1" applyBorder="1" applyAlignment="1" applyProtection="1">
      <alignment vertical="center"/>
      <protection locked="0"/>
    </xf>
    <xf numFmtId="38" fontId="68" fillId="35" borderId="21" xfId="49" applyFont="1" applyFill="1" applyBorder="1" applyAlignment="1" applyProtection="1">
      <alignment vertical="center"/>
      <protection locked="0"/>
    </xf>
    <xf numFmtId="179" fontId="6" fillId="35" borderId="20" xfId="49" applyNumberFormat="1" applyFont="1" applyFill="1" applyBorder="1" applyAlignment="1" applyProtection="1">
      <alignment horizontal="center" vertical="center" shrinkToFit="1"/>
      <protection locked="0"/>
    </xf>
    <xf numFmtId="0" fontId="0" fillId="35" borderId="16" xfId="0" applyFill="1" applyBorder="1" applyAlignment="1" applyProtection="1">
      <alignment horizontal="left" vertical="center"/>
      <protection locked="0"/>
    </xf>
    <xf numFmtId="0" fontId="0" fillId="0" borderId="0" xfId="0" applyAlignment="1" applyProtection="1">
      <alignment vertical="center"/>
      <protection locked="0"/>
    </xf>
    <xf numFmtId="0" fontId="57"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58" fillId="0" borderId="0" xfId="0" applyFont="1" applyFill="1" applyAlignment="1" applyProtection="1">
      <alignment vertical="center"/>
      <protection locked="0"/>
    </xf>
    <xf numFmtId="0" fontId="0" fillId="0" borderId="16" xfId="0" applyFill="1" applyBorder="1" applyAlignment="1" applyProtection="1">
      <alignment vertical="center"/>
      <protection locked="0"/>
    </xf>
    <xf numFmtId="0" fontId="57" fillId="34" borderId="20" xfId="0" applyFont="1" applyFill="1" applyBorder="1" applyAlignment="1" applyProtection="1">
      <alignment vertical="center"/>
      <protection locked="0"/>
    </xf>
    <xf numFmtId="0" fontId="0" fillId="34" borderId="16" xfId="0" applyFill="1" applyBorder="1" applyAlignment="1" applyProtection="1">
      <alignment vertical="center"/>
      <protection locked="0"/>
    </xf>
    <xf numFmtId="0" fontId="0" fillId="34" borderId="20" xfId="0" applyFill="1" applyBorder="1" applyAlignment="1" applyProtection="1">
      <alignment horizontal="center" vertical="center"/>
      <protection locked="0"/>
    </xf>
    <xf numFmtId="0" fontId="0" fillId="34" borderId="16" xfId="0" applyFill="1" applyBorder="1" applyAlignment="1" applyProtection="1">
      <alignment vertical="center" wrapText="1"/>
      <protection locked="0"/>
    </xf>
    <xf numFmtId="177" fontId="6" fillId="0" borderId="20" xfId="49" applyNumberFormat="1" applyFont="1" applyFill="1" applyBorder="1" applyAlignment="1" applyProtection="1">
      <alignment horizontal="center" vertical="center" shrinkToFit="1"/>
      <protection locked="0"/>
    </xf>
    <xf numFmtId="0" fontId="59" fillId="0" borderId="0" xfId="0" applyFont="1" applyFill="1" applyAlignment="1" applyProtection="1">
      <alignment vertical="center"/>
      <protection locked="0"/>
    </xf>
    <xf numFmtId="0" fontId="57" fillId="34" borderId="20" xfId="0" applyFont="1" applyFill="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Fill="1" applyBorder="1" applyAlignment="1" applyProtection="1">
      <alignment vertical="center"/>
      <protection locked="0"/>
    </xf>
    <xf numFmtId="0" fontId="46" fillId="0" borderId="0" xfId="46" applyFill="1" applyAlignment="1" applyProtection="1">
      <alignment vertical="center"/>
      <protection locked="0"/>
    </xf>
    <xf numFmtId="0" fontId="0" fillId="0" borderId="0" xfId="0" applyFill="1" applyAlignment="1" applyProtection="1">
      <alignment vertical="center"/>
      <protection locked="0"/>
    </xf>
    <xf numFmtId="0" fontId="0" fillId="0" borderId="13" xfId="0" applyFill="1" applyBorder="1" applyAlignment="1" applyProtection="1">
      <alignment vertical="center" shrinkToFit="1"/>
      <protection locked="0"/>
    </xf>
    <xf numFmtId="0" fontId="0" fillId="35" borderId="20" xfId="0"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0" fillId="35" borderId="15" xfId="0" applyFill="1" applyBorder="1" applyAlignment="1" applyProtection="1">
      <alignment vertical="center" shrinkToFit="1"/>
      <protection locked="0"/>
    </xf>
    <xf numFmtId="0" fontId="0" fillId="0" borderId="17" xfId="0"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35" borderId="20" xfId="0" applyFill="1" applyBorder="1" applyAlignment="1" applyProtection="1">
      <alignment vertical="center"/>
      <protection locked="0"/>
    </xf>
    <xf numFmtId="0" fontId="0" fillId="35"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57" fillId="34" borderId="17" xfId="0" applyFont="1" applyFill="1" applyBorder="1" applyAlignment="1" applyProtection="1">
      <alignment vertical="center"/>
      <protection locked="0"/>
    </xf>
    <xf numFmtId="0" fontId="57" fillId="34" borderId="13" xfId="0" applyFont="1" applyFill="1" applyBorder="1" applyAlignment="1" applyProtection="1">
      <alignment vertical="center"/>
      <protection locked="0"/>
    </xf>
    <xf numFmtId="0" fontId="65" fillId="0" borderId="1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57" fillId="34" borderId="18" xfId="0" applyFont="1" applyFill="1" applyBorder="1" applyAlignment="1" applyProtection="1">
      <alignment vertical="center"/>
      <protection locked="0"/>
    </xf>
    <xf numFmtId="0" fontId="57" fillId="34" borderId="11" xfId="0" applyFont="1" applyFill="1" applyBorder="1" applyAlignment="1" applyProtection="1">
      <alignment vertical="center"/>
      <protection locked="0"/>
    </xf>
    <xf numFmtId="0" fontId="57" fillId="34" borderId="19" xfId="0" applyFont="1" applyFill="1" applyBorder="1" applyAlignment="1" applyProtection="1">
      <alignment vertical="center"/>
      <protection locked="0"/>
    </xf>
    <xf numFmtId="0" fontId="57" fillId="34" borderId="10" xfId="0" applyFont="1" applyFill="1" applyBorder="1" applyAlignment="1" applyProtection="1">
      <alignment vertical="center"/>
      <protection locked="0"/>
    </xf>
    <xf numFmtId="0" fontId="0" fillId="34" borderId="16" xfId="0" applyFill="1" applyBorder="1" applyAlignment="1" applyProtection="1">
      <alignment horizontal="right" vertical="center"/>
      <protection locked="0"/>
    </xf>
    <xf numFmtId="0" fontId="57" fillId="34" borderId="12" xfId="0" applyFont="1" applyFill="1" applyBorder="1" applyAlignment="1" applyProtection="1">
      <alignment vertical="center"/>
      <protection locked="0"/>
    </xf>
    <xf numFmtId="0" fontId="65" fillId="0" borderId="17" xfId="0" applyFont="1"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66" fillId="0" borderId="20" xfId="0" applyFont="1" applyFill="1" applyBorder="1" applyAlignment="1" applyProtection="1">
      <alignment vertical="center"/>
      <protection locked="0"/>
    </xf>
    <xf numFmtId="0" fontId="0" fillId="0" borderId="16" xfId="0" applyFill="1" applyBorder="1" applyAlignment="1" applyProtection="1">
      <alignment horizontal="center" vertical="center" shrinkToFit="1"/>
      <protection locked="0"/>
    </xf>
    <xf numFmtId="0" fontId="60" fillId="0" borderId="0" xfId="0" applyFont="1" applyFill="1" applyAlignment="1" applyProtection="1">
      <alignment vertical="center"/>
      <protection locked="0"/>
    </xf>
    <xf numFmtId="0" fontId="65" fillId="0" borderId="18" xfId="0" applyFont="1"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35" borderId="18" xfId="0" applyFill="1" applyBorder="1" applyAlignment="1" applyProtection="1">
      <alignment vertical="center"/>
      <protection locked="0"/>
    </xf>
    <xf numFmtId="0" fontId="66" fillId="0" borderId="18" xfId="0" applyFont="1" applyFill="1" applyBorder="1" applyAlignment="1" applyProtection="1">
      <alignment vertical="center"/>
      <protection locked="0"/>
    </xf>
    <xf numFmtId="0" fontId="57" fillId="34" borderId="16" xfId="0" applyFont="1" applyFill="1" applyBorder="1" applyAlignment="1" applyProtection="1">
      <alignment vertical="center"/>
      <protection locked="0"/>
    </xf>
    <xf numFmtId="0" fontId="65" fillId="0" borderId="19" xfId="0" applyFont="1"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35" borderId="19" xfId="0" applyFill="1" applyBorder="1" applyAlignment="1" applyProtection="1">
      <alignment vertical="center"/>
      <protection locked="0"/>
    </xf>
    <xf numFmtId="0" fontId="66" fillId="0" borderId="19" xfId="0" applyFont="1" applyFill="1" applyBorder="1" applyAlignment="1" applyProtection="1">
      <alignment vertical="center"/>
      <protection locked="0"/>
    </xf>
    <xf numFmtId="0" fontId="57" fillId="34" borderId="16" xfId="0" applyFont="1" applyFill="1" applyBorder="1" applyAlignment="1" applyProtection="1">
      <alignment horizontal="center" vertical="center"/>
      <protection locked="0"/>
    </xf>
    <xf numFmtId="176" fontId="0" fillId="0" borderId="0" xfId="0" applyNumberFormat="1" applyFill="1" applyAlignment="1" applyProtection="1">
      <alignment vertical="center"/>
      <protection locked="0"/>
    </xf>
    <xf numFmtId="0" fontId="66" fillId="34" borderId="16"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68" fillId="35" borderId="20"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63" fillId="34" borderId="20" xfId="0" applyFont="1" applyFill="1" applyBorder="1" applyAlignment="1" applyProtection="1">
      <alignment vertical="center"/>
      <protection locked="0"/>
    </xf>
    <xf numFmtId="0" fontId="63" fillId="34" borderId="16" xfId="0" applyFont="1" applyFill="1" applyBorder="1" applyAlignment="1" applyProtection="1">
      <alignment vertical="center"/>
      <protection locked="0"/>
    </xf>
    <xf numFmtId="0" fontId="57" fillId="34" borderId="21" xfId="0" applyFont="1" applyFill="1" applyBorder="1" applyAlignment="1" applyProtection="1">
      <alignment horizontal="center" vertical="center"/>
      <protection locked="0"/>
    </xf>
    <xf numFmtId="0" fontId="57" fillId="34" borderId="15" xfId="0" applyFont="1"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0" fillId="34" borderId="13" xfId="0" applyFill="1" applyBorder="1" applyAlignment="1" applyProtection="1">
      <alignment vertical="center"/>
      <protection locked="0"/>
    </xf>
    <xf numFmtId="0" fontId="57" fillId="34" borderId="14" xfId="0" applyFont="1" applyFill="1" applyBorder="1" applyAlignment="1" applyProtection="1">
      <alignment vertical="center"/>
      <protection locked="0"/>
    </xf>
    <xf numFmtId="0" fontId="0" fillId="34" borderId="14" xfId="0" applyFill="1" applyBorder="1" applyAlignment="1" applyProtection="1">
      <alignment vertical="center"/>
      <protection locked="0"/>
    </xf>
    <xf numFmtId="0" fontId="0" fillId="34" borderId="21" xfId="0" applyFill="1" applyBorder="1" applyAlignment="1" applyProtection="1">
      <alignment vertical="center"/>
      <protection locked="0"/>
    </xf>
    <xf numFmtId="0" fontId="0" fillId="34" borderId="23" xfId="0" applyFill="1" applyBorder="1" applyAlignment="1" applyProtection="1">
      <alignment vertical="center"/>
      <protection locked="0"/>
    </xf>
    <xf numFmtId="0" fontId="0" fillId="34" borderId="24" xfId="0" applyFill="1" applyBorder="1" applyAlignment="1" applyProtection="1">
      <alignment vertical="center"/>
      <protection locked="0"/>
    </xf>
    <xf numFmtId="0" fontId="57" fillId="34" borderId="15" xfId="0" applyFont="1" applyFill="1" applyBorder="1" applyAlignment="1" applyProtection="1">
      <alignment vertical="center"/>
      <protection locked="0"/>
    </xf>
    <xf numFmtId="0" fontId="0" fillId="34" borderId="15" xfId="0" applyFill="1" applyBorder="1" applyAlignment="1" applyProtection="1">
      <alignment vertical="center"/>
      <protection locked="0"/>
    </xf>
    <xf numFmtId="0" fontId="0" fillId="34" borderId="16" xfId="0"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vertical="center" wrapText="1"/>
      <protection locked="0"/>
    </xf>
    <xf numFmtId="0" fontId="61" fillId="28" borderId="21" xfId="0" applyFont="1" applyFill="1" applyBorder="1" applyAlignment="1" applyProtection="1">
      <alignment vertical="center" wrapText="1"/>
      <protection locked="0"/>
    </xf>
    <xf numFmtId="0" fontId="0" fillId="28" borderId="21" xfId="0" applyFill="1" applyBorder="1" applyAlignment="1" applyProtection="1">
      <alignment horizontal="center" vertical="center"/>
      <protection locked="0"/>
    </xf>
    <xf numFmtId="0" fontId="61" fillId="0" borderId="0" xfId="0" applyFont="1" applyFill="1" applyBorder="1" applyAlignment="1" applyProtection="1">
      <alignment vertical="center" wrapText="1"/>
      <protection locked="0"/>
    </xf>
    <xf numFmtId="0" fontId="0" fillId="0" borderId="0" xfId="0" applyFill="1" applyBorder="1" applyAlignment="1" applyProtection="1">
      <alignment horizontal="left" vertical="center" shrinkToFit="1"/>
      <protection locked="0"/>
    </xf>
    <xf numFmtId="0" fontId="59" fillId="0" borderId="0" xfId="0" applyFont="1" applyFill="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0" fillId="0" borderId="0" xfId="0"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33" borderId="0" xfId="0" applyFill="1" applyBorder="1" applyAlignment="1" applyProtection="1">
      <alignment horizontal="left" vertical="center"/>
      <protection locked="0"/>
    </xf>
    <xf numFmtId="0" fontId="0" fillId="33" borderId="0" xfId="0" applyFill="1" applyBorder="1" applyAlignment="1" applyProtection="1">
      <alignment horizontal="left" vertical="center" shrinkToFit="1"/>
      <protection locked="0"/>
    </xf>
    <xf numFmtId="0" fontId="64" fillId="33" borderId="0" xfId="0" applyFont="1" applyFill="1" applyAlignment="1" applyProtection="1">
      <alignment horizontal="left" vertical="center"/>
      <protection locked="0"/>
    </xf>
    <xf numFmtId="0" fontId="0" fillId="28" borderId="20" xfId="0" applyFill="1" applyBorder="1" applyAlignment="1" applyProtection="1">
      <alignment vertical="center"/>
      <protection locked="0"/>
    </xf>
    <xf numFmtId="0" fontId="0" fillId="28" borderId="16" xfId="0" applyFill="1" applyBorder="1" applyAlignment="1" applyProtection="1">
      <alignment vertical="center"/>
      <protection locked="0"/>
    </xf>
    <xf numFmtId="0" fontId="0" fillId="28" borderId="15" xfId="0" applyFill="1" applyBorder="1" applyAlignment="1" applyProtection="1">
      <alignment vertical="center"/>
      <protection locked="0"/>
    </xf>
    <xf numFmtId="0" fontId="0" fillId="28" borderId="17" xfId="0" applyFill="1" applyBorder="1" applyAlignment="1" applyProtection="1">
      <alignment vertical="center"/>
      <protection locked="0"/>
    </xf>
    <xf numFmtId="0" fontId="0" fillId="28" borderId="19" xfId="0" applyFill="1" applyBorder="1" applyAlignment="1" applyProtection="1">
      <alignment vertical="center"/>
      <protection locked="0"/>
    </xf>
    <xf numFmtId="0" fontId="64" fillId="0" borderId="0" xfId="0" applyFont="1" applyFill="1" applyAlignment="1" applyProtection="1">
      <alignment vertical="center"/>
      <protection locked="0"/>
    </xf>
    <xf numFmtId="0" fontId="0" fillId="36" borderId="17" xfId="0" applyFill="1" applyBorder="1" applyAlignment="1" applyProtection="1">
      <alignment vertical="center"/>
      <protection locked="0"/>
    </xf>
    <xf numFmtId="0" fontId="64" fillId="36" borderId="14" xfId="0" applyFont="1" applyFill="1" applyBorder="1" applyAlignment="1" applyProtection="1">
      <alignment vertical="center"/>
      <protection locked="0"/>
    </xf>
    <xf numFmtId="0" fontId="0" fillId="36" borderId="14" xfId="0" applyFill="1" applyBorder="1" applyAlignment="1" applyProtection="1">
      <alignment vertical="center"/>
      <protection locked="0"/>
    </xf>
    <xf numFmtId="0" fontId="0" fillId="36" borderId="13" xfId="0" applyFill="1" applyBorder="1" applyAlignment="1" applyProtection="1">
      <alignment vertical="center"/>
      <protection locked="0"/>
    </xf>
    <xf numFmtId="0" fontId="0" fillId="37" borderId="17" xfId="0" applyFill="1" applyBorder="1" applyAlignment="1" applyProtection="1">
      <alignment vertical="center"/>
      <protection locked="0"/>
    </xf>
    <xf numFmtId="0" fontId="64" fillId="37" borderId="14" xfId="0" applyFont="1" applyFill="1" applyBorder="1" applyAlignment="1" applyProtection="1">
      <alignment vertical="center"/>
      <protection locked="0"/>
    </xf>
    <xf numFmtId="0" fontId="0" fillId="37" borderId="14" xfId="0" applyFill="1" applyBorder="1" applyAlignment="1" applyProtection="1">
      <alignment vertical="center"/>
      <protection locked="0"/>
    </xf>
    <xf numFmtId="0" fontId="0" fillId="37" borderId="13"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35"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11" xfId="0" applyFill="1" applyBorder="1" applyAlignment="1" applyProtection="1">
      <alignment vertical="center" shrinkToFit="1"/>
      <protection locked="0"/>
    </xf>
    <xf numFmtId="0" fontId="0" fillId="33" borderId="17" xfId="0" applyFill="1" applyBorder="1" applyAlignment="1" applyProtection="1">
      <alignment vertical="center"/>
      <protection locked="0"/>
    </xf>
    <xf numFmtId="0" fontId="64" fillId="33" borderId="14" xfId="0" applyFont="1"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0" borderId="19" xfId="0" applyBorder="1" applyAlignment="1" applyProtection="1">
      <alignment vertical="center"/>
      <protection locked="0"/>
    </xf>
    <xf numFmtId="0" fontId="0" fillId="35" borderId="10" xfId="0" applyFill="1" applyBorder="1" applyAlignment="1" applyProtection="1">
      <alignment vertical="center"/>
      <protection locked="0"/>
    </xf>
    <xf numFmtId="0" fontId="0" fillId="35" borderId="15" xfId="0" applyFill="1" applyBorder="1" applyAlignment="1" applyProtection="1">
      <alignment vertical="center"/>
      <protection locked="0"/>
    </xf>
    <xf numFmtId="0" fontId="64" fillId="0" borderId="15" xfId="0" applyFont="1" applyFill="1" applyBorder="1" applyAlignment="1" applyProtection="1">
      <alignment vertical="center"/>
      <protection locked="0"/>
    </xf>
    <xf numFmtId="0" fontId="57" fillId="34" borderId="22" xfId="0" applyFont="1" applyFill="1" applyBorder="1" applyAlignment="1" applyProtection="1">
      <alignment vertical="center"/>
      <protection locked="0"/>
    </xf>
    <xf numFmtId="0" fontId="57" fillId="35" borderId="14" xfId="0" applyFont="1" applyFill="1" applyBorder="1" applyAlignment="1" applyProtection="1">
      <alignment vertical="center"/>
      <protection locked="0"/>
    </xf>
    <xf numFmtId="0" fontId="64" fillId="0" borderId="14" xfId="0" applyFont="1" applyFill="1" applyBorder="1" applyAlignment="1" applyProtection="1">
      <alignment vertical="center" shrinkToFit="1"/>
      <protection locked="0"/>
    </xf>
    <xf numFmtId="0" fontId="0" fillId="0" borderId="0" xfId="0" applyAlignment="1" applyProtection="1">
      <alignment vertical="center" shrinkToFit="1"/>
      <protection locked="0"/>
    </xf>
    <xf numFmtId="0" fontId="57" fillId="34" borderId="23" xfId="0" applyFont="1" applyFill="1" applyBorder="1" applyAlignment="1" applyProtection="1">
      <alignment vertical="center"/>
      <protection locked="0"/>
    </xf>
    <xf numFmtId="0" fontId="57" fillId="35" borderId="0" xfId="0" applyFont="1" applyFill="1" applyBorder="1" applyAlignment="1" applyProtection="1">
      <alignment vertical="center"/>
      <protection locked="0"/>
    </xf>
    <xf numFmtId="0" fontId="57" fillId="0" borderId="0" xfId="0" applyFont="1" applyFill="1" applyBorder="1" applyAlignment="1" applyProtection="1">
      <alignment vertical="center" shrinkToFit="1"/>
      <protection locked="0"/>
    </xf>
    <xf numFmtId="0" fontId="57" fillId="35" borderId="0" xfId="0"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35" borderId="0" xfId="0" applyFill="1" applyBorder="1" applyAlignment="1" applyProtection="1">
      <alignment vertical="center" shrinkToFit="1"/>
      <protection locked="0"/>
    </xf>
    <xf numFmtId="0" fontId="57" fillId="34" borderId="24" xfId="0" applyFont="1" applyFill="1" applyBorder="1" applyAlignment="1" applyProtection="1">
      <alignment vertical="center"/>
      <protection locked="0"/>
    </xf>
    <xf numFmtId="0" fontId="57" fillId="35" borderId="10" xfId="0" applyFont="1" applyFill="1" applyBorder="1" applyAlignment="1" applyProtection="1">
      <alignment vertical="center"/>
      <protection locked="0"/>
    </xf>
    <xf numFmtId="0" fontId="57" fillId="0" borderId="10" xfId="0" applyFont="1"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15" xfId="0" applyFill="1" applyBorder="1" applyAlignment="1" applyProtection="1">
      <alignment horizontal="left" vertical="center" shrinkToFit="1"/>
      <protection locked="0"/>
    </xf>
    <xf numFmtId="0" fontId="64" fillId="0" borderId="0" xfId="0" applyFont="1" applyFill="1" applyBorder="1" applyAlignment="1" applyProtection="1">
      <alignment vertical="center" shrinkToFit="1"/>
      <protection locked="0"/>
    </xf>
    <xf numFmtId="0" fontId="67" fillId="0" borderId="0" xfId="0"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57" fillId="0" borderId="10" xfId="0" applyFont="1" applyFill="1" applyBorder="1" applyAlignment="1" applyProtection="1">
      <alignment horizontal="left" vertical="center" shrinkToFit="1"/>
      <protection locked="0"/>
    </xf>
    <xf numFmtId="0" fontId="57" fillId="35" borderId="0" xfId="0" applyFont="1" applyFill="1" applyBorder="1" applyAlignment="1" applyProtection="1">
      <alignment horizontal="left" vertical="center" shrinkToFit="1"/>
      <protection locked="0"/>
    </xf>
    <xf numFmtId="0" fontId="0" fillId="35" borderId="10" xfId="0" applyFill="1" applyBorder="1" applyAlignment="1" applyProtection="1">
      <alignment vertical="center" shrinkToFit="1"/>
      <protection locked="0"/>
    </xf>
    <xf numFmtId="0" fontId="0" fillId="0" borderId="18" xfId="0" applyBorder="1" applyAlignment="1" applyProtection="1">
      <alignment vertical="center"/>
      <protection locked="0"/>
    </xf>
    <xf numFmtId="0" fontId="0" fillId="0" borderId="11" xfId="0" applyBorder="1" applyAlignment="1" applyProtection="1">
      <alignment vertical="center"/>
      <protection locked="0"/>
    </xf>
    <xf numFmtId="0" fontId="0" fillId="35" borderId="18" xfId="0" applyFill="1" applyBorder="1" applyAlignment="1" applyProtection="1">
      <alignment vertical="center" shrinkToFit="1"/>
      <protection locked="0"/>
    </xf>
    <xf numFmtId="0" fontId="0" fillId="0" borderId="11" xfId="0" applyFill="1" applyBorder="1" applyAlignment="1" applyProtection="1">
      <alignment horizontal="left" vertical="center" shrinkToFit="1"/>
      <protection locked="0"/>
    </xf>
    <xf numFmtId="0" fontId="57" fillId="35"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9"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57" fillId="0" borderId="14" xfId="0" applyFont="1" applyFill="1" applyBorder="1" applyAlignment="1" applyProtection="1">
      <alignment vertical="center" shrinkToFit="1"/>
      <protection locked="0"/>
    </xf>
    <xf numFmtId="0" fontId="0" fillId="0" borderId="14" xfId="0" applyFill="1" applyBorder="1" applyAlignment="1" applyProtection="1">
      <alignment horizontal="left" vertical="center" shrinkToFit="1"/>
      <protection locked="0"/>
    </xf>
    <xf numFmtId="0" fontId="69" fillId="35" borderId="10" xfId="0" applyFont="1" applyFill="1" applyBorder="1" applyAlignment="1" applyProtection="1">
      <alignment vertical="center" shrinkToFit="1"/>
      <protection locked="0"/>
    </xf>
    <xf numFmtId="0" fontId="0" fillId="35" borderId="14" xfId="0" applyFill="1" applyBorder="1" applyAlignment="1" applyProtection="1">
      <alignment vertical="center"/>
      <protection locked="0"/>
    </xf>
    <xf numFmtId="0" fontId="64" fillId="0" borderId="10" xfId="0" applyFont="1" applyFill="1" applyBorder="1" applyAlignment="1" applyProtection="1">
      <alignment horizontal="left" vertical="center" shrinkToFit="1"/>
      <protection locked="0"/>
    </xf>
    <xf numFmtId="0" fontId="62" fillId="0" borderId="0" xfId="0" applyFont="1" applyFill="1" applyAlignment="1" applyProtection="1">
      <alignment vertical="center"/>
      <protection locked="0"/>
    </xf>
    <xf numFmtId="0" fontId="63" fillId="0" borderId="0" xfId="0" applyFont="1" applyFill="1" applyAlignment="1" applyProtection="1">
      <alignment vertical="center"/>
      <protection locked="0"/>
    </xf>
    <xf numFmtId="0" fontId="0" fillId="35" borderId="0" xfId="0" applyFill="1" applyAlignment="1" applyProtection="1">
      <alignment vertical="center"/>
      <protection locked="0"/>
    </xf>
    <xf numFmtId="0" fontId="0" fillId="35" borderId="20" xfId="0" applyFill="1" applyBorder="1" applyAlignment="1" applyProtection="1">
      <alignment horizontal="left" vertical="center" wrapText="1"/>
      <protection locked="0"/>
    </xf>
    <xf numFmtId="0" fontId="0" fillId="35" borderId="15" xfId="0" applyFill="1" applyBorder="1" applyAlignment="1" applyProtection="1">
      <alignment horizontal="left" vertical="center" wrapText="1"/>
      <protection locked="0"/>
    </xf>
    <xf numFmtId="0" fontId="0" fillId="35" borderId="16" xfId="0" applyFill="1" applyBorder="1" applyAlignment="1" applyProtection="1">
      <alignment horizontal="left" vertical="center" wrapText="1"/>
      <protection locked="0"/>
    </xf>
    <xf numFmtId="0" fontId="0" fillId="35" borderId="20" xfId="0" applyFill="1" applyBorder="1" applyAlignment="1" applyProtection="1">
      <alignment horizontal="left" vertical="center"/>
      <protection locked="0"/>
    </xf>
    <xf numFmtId="0" fontId="0" fillId="35" borderId="15" xfId="0" applyFill="1" applyBorder="1" applyAlignment="1" applyProtection="1">
      <alignment horizontal="left" vertical="center"/>
      <protection locked="0"/>
    </xf>
    <xf numFmtId="0" fontId="0" fillId="35" borderId="16" xfId="0" applyFill="1" applyBorder="1" applyAlignment="1" applyProtection="1">
      <alignment horizontal="left" vertical="center"/>
      <protection locked="0"/>
    </xf>
    <xf numFmtId="0" fontId="62" fillId="35" borderId="20" xfId="0" applyFont="1" applyFill="1" applyBorder="1" applyAlignment="1" applyProtection="1">
      <alignment horizontal="left" vertical="top" wrapText="1"/>
      <protection locked="0"/>
    </xf>
    <xf numFmtId="0" fontId="62" fillId="35" borderId="15" xfId="0" applyFont="1" applyFill="1" applyBorder="1" applyAlignment="1" applyProtection="1">
      <alignment horizontal="left" vertical="top" wrapText="1"/>
      <protection locked="0"/>
    </xf>
    <xf numFmtId="0" fontId="62" fillId="35" borderId="16" xfId="0" applyFont="1" applyFill="1" applyBorder="1" applyAlignment="1" applyProtection="1">
      <alignment horizontal="left" vertical="top" wrapText="1"/>
      <protection locked="0"/>
    </xf>
    <xf numFmtId="0" fontId="0" fillId="35" borderId="18" xfId="0" applyFill="1" applyBorder="1" applyAlignment="1" applyProtection="1">
      <alignment horizontal="center" vertical="center" shrinkToFit="1"/>
      <protection locked="0"/>
    </xf>
    <xf numFmtId="0" fontId="0" fillId="35" borderId="11" xfId="0" applyFill="1" applyBorder="1" applyAlignment="1" applyProtection="1">
      <alignment horizontal="center" vertical="center" shrinkToFit="1"/>
      <protection locked="0"/>
    </xf>
    <xf numFmtId="0" fontId="57" fillId="0" borderId="15" xfId="0" applyFont="1" applyFill="1" applyBorder="1" applyAlignment="1" applyProtection="1">
      <alignment horizontal="left" vertical="center" shrinkToFit="1"/>
      <protection locked="0"/>
    </xf>
    <xf numFmtId="0" fontId="59" fillId="35" borderId="20" xfId="0" applyFont="1" applyFill="1" applyBorder="1" applyAlignment="1" applyProtection="1">
      <alignment horizontal="center" vertical="center" wrapText="1"/>
      <protection locked="0"/>
    </xf>
    <xf numFmtId="0" fontId="59" fillId="35" borderId="15" xfId="0" applyFont="1" applyFill="1" applyBorder="1" applyAlignment="1" applyProtection="1">
      <alignment horizontal="center" vertical="center" wrapText="1"/>
      <protection locked="0"/>
    </xf>
    <xf numFmtId="0" fontId="59" fillId="35" borderId="16" xfId="0" applyFont="1" applyFill="1" applyBorder="1" applyAlignment="1" applyProtection="1">
      <alignment horizontal="center" vertical="center" wrapText="1"/>
      <protection locked="0"/>
    </xf>
    <xf numFmtId="0" fontId="0" fillId="0" borderId="20" xfId="0" applyFill="1" applyBorder="1" applyAlignment="1" applyProtection="1">
      <alignment horizontal="left" vertical="center" shrinkToFit="1"/>
      <protection locked="0"/>
    </xf>
    <xf numFmtId="0" fontId="0" fillId="0" borderId="16" xfId="0" applyFill="1" applyBorder="1" applyAlignment="1" applyProtection="1">
      <alignment horizontal="left" vertical="center" shrinkToFit="1"/>
      <protection locked="0"/>
    </xf>
    <xf numFmtId="0" fontId="0" fillId="0" borderId="19" xfId="0" applyFill="1" applyBorder="1" applyAlignment="1" applyProtection="1">
      <alignment horizontal="left" vertical="center" shrinkToFit="1"/>
      <protection locked="0"/>
    </xf>
    <xf numFmtId="0" fontId="0" fillId="0" borderId="12" xfId="0" applyFill="1" applyBorder="1" applyAlignment="1" applyProtection="1">
      <alignment horizontal="left" vertical="center" shrinkToFit="1"/>
      <protection locked="0"/>
    </xf>
    <xf numFmtId="0" fontId="0" fillId="35" borderId="15" xfId="0" applyFill="1" applyBorder="1" applyAlignment="1" applyProtection="1">
      <alignment horizontal="left" vertical="center" shrinkToFit="1"/>
      <protection locked="0"/>
    </xf>
    <xf numFmtId="0" fontId="0" fillId="35" borderId="16" xfId="0" applyFill="1" applyBorder="1" applyAlignment="1" applyProtection="1">
      <alignment horizontal="left" vertical="center" shrinkToFit="1"/>
      <protection locked="0"/>
    </xf>
    <xf numFmtId="0" fontId="0" fillId="28" borderId="13" xfId="0" applyFill="1" applyBorder="1" applyAlignment="1" applyProtection="1">
      <alignment horizontal="left" vertical="center" wrapText="1"/>
      <protection locked="0"/>
    </xf>
    <xf numFmtId="0" fontId="0" fillId="28" borderId="12" xfId="0" applyFill="1" applyBorder="1" applyAlignment="1" applyProtection="1">
      <alignment horizontal="left" vertical="center" wrapText="1"/>
      <protection locked="0"/>
    </xf>
    <xf numFmtId="0" fontId="63" fillId="35" borderId="20" xfId="0" applyFont="1" applyFill="1" applyBorder="1" applyAlignment="1" applyProtection="1">
      <alignment horizontal="left" vertical="center" wrapText="1"/>
      <protection locked="0"/>
    </xf>
    <xf numFmtId="0" fontId="63" fillId="35" borderId="15" xfId="0" applyFont="1" applyFill="1" applyBorder="1" applyAlignment="1" applyProtection="1">
      <alignment horizontal="left" vertical="center" wrapText="1"/>
      <protection locked="0"/>
    </xf>
    <xf numFmtId="0" fontId="63" fillId="35" borderId="16" xfId="0" applyFont="1" applyFill="1" applyBorder="1" applyAlignment="1" applyProtection="1">
      <alignment horizontal="left" vertical="center" wrapText="1"/>
      <protection locked="0"/>
    </xf>
    <xf numFmtId="0" fontId="69" fillId="0" borderId="10" xfId="0" applyFont="1" applyFill="1" applyBorder="1" applyAlignment="1" applyProtection="1">
      <alignment horizontal="left" vertical="center" shrinkToFit="1"/>
      <protection locked="0"/>
    </xf>
    <xf numFmtId="0" fontId="0" fillId="34" borderId="20" xfId="0" applyFill="1" applyBorder="1" applyAlignment="1" applyProtection="1">
      <alignment horizontal="right" vertical="center"/>
      <protection locked="0"/>
    </xf>
    <xf numFmtId="0" fontId="0" fillId="34" borderId="15" xfId="0" applyFill="1" applyBorder="1" applyAlignment="1" applyProtection="1">
      <alignment horizontal="right" vertical="center"/>
      <protection locked="0"/>
    </xf>
    <xf numFmtId="0" fontId="0" fillId="34" borderId="20" xfId="0" applyFill="1"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0" fontId="0" fillId="33" borderId="20" xfId="0" applyFill="1" applyBorder="1" applyAlignment="1" applyProtection="1">
      <alignment vertical="center" shrinkToFit="1"/>
      <protection locked="0"/>
    </xf>
    <xf numFmtId="0" fontId="0" fillId="33" borderId="16" xfId="0" applyFill="1" applyBorder="1" applyAlignment="1" applyProtection="1">
      <alignment vertical="center" shrinkToFit="1"/>
      <protection locked="0"/>
    </xf>
    <xf numFmtId="0" fontId="59" fillId="0" borderId="0" xfId="0" applyFont="1" applyFill="1" applyBorder="1" applyAlignment="1" applyProtection="1">
      <alignment horizontal="left" vertical="center" wrapText="1"/>
      <protection locked="0"/>
    </xf>
    <xf numFmtId="0" fontId="74" fillId="0" borderId="0" xfId="0" applyFont="1" applyFill="1" applyBorder="1" applyAlignment="1" applyProtection="1">
      <alignment horizontal="left" vertical="center" wrapText="1"/>
      <protection locked="0"/>
    </xf>
    <xf numFmtId="0" fontId="0" fillId="0" borderId="17" xfId="0"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176" fontId="0" fillId="35" borderId="20" xfId="0" applyNumberFormat="1" applyFill="1" applyBorder="1" applyAlignment="1" applyProtection="1">
      <alignment horizontal="center" vertical="center" shrinkToFit="1"/>
      <protection locked="0"/>
    </xf>
    <xf numFmtId="176" fontId="0" fillId="35" borderId="16" xfId="0" applyNumberFormat="1" applyFill="1" applyBorder="1" applyAlignment="1" applyProtection="1">
      <alignment horizontal="center" vertical="center" shrinkToFit="1"/>
      <protection locked="0"/>
    </xf>
    <xf numFmtId="0" fontId="0" fillId="34" borderId="20" xfId="0" applyFill="1" applyBorder="1" applyAlignment="1" applyProtection="1">
      <alignment horizontal="center" vertical="center" shrinkToFit="1"/>
      <protection locked="0"/>
    </xf>
    <xf numFmtId="0" fontId="0" fillId="34" borderId="15" xfId="0" applyFill="1" applyBorder="1" applyAlignment="1" applyProtection="1">
      <alignment horizontal="center" vertical="center" shrinkToFit="1"/>
      <protection locked="0"/>
    </xf>
    <xf numFmtId="0" fontId="0" fillId="34" borderId="16" xfId="0" applyFill="1" applyBorder="1" applyAlignment="1" applyProtection="1">
      <alignment horizontal="center" vertical="center" shrinkToFit="1"/>
      <protection locked="0"/>
    </xf>
    <xf numFmtId="176" fontId="0" fillId="35" borderId="19" xfId="0" applyNumberFormat="1" applyFill="1" applyBorder="1" applyAlignment="1" applyProtection="1">
      <alignment horizontal="center" vertical="center"/>
      <protection locked="0"/>
    </xf>
    <xf numFmtId="176" fontId="0" fillId="35" borderId="10" xfId="0" applyNumberFormat="1" applyFill="1" applyBorder="1" applyAlignment="1" applyProtection="1">
      <alignment horizontal="center" vertical="center"/>
      <protection locked="0"/>
    </xf>
    <xf numFmtId="176" fontId="0" fillId="35" borderId="12" xfId="0" applyNumberFormat="1" applyFill="1" applyBorder="1" applyAlignment="1" applyProtection="1">
      <alignment horizontal="center" vertical="center"/>
      <protection locked="0"/>
    </xf>
    <xf numFmtId="0" fontId="57" fillId="35" borderId="20" xfId="0" applyFont="1" applyFill="1" applyBorder="1" applyAlignment="1" applyProtection="1">
      <alignment horizontal="left" vertical="center"/>
      <protection locked="0"/>
    </xf>
    <xf numFmtId="0" fontId="57" fillId="35" borderId="15" xfId="0" applyFont="1" applyFill="1" applyBorder="1" applyAlignment="1" applyProtection="1">
      <alignment horizontal="left" vertical="center"/>
      <protection locked="0"/>
    </xf>
    <xf numFmtId="0" fontId="57" fillId="35" borderId="16" xfId="0" applyFont="1" applyFill="1" applyBorder="1" applyAlignment="1" applyProtection="1">
      <alignment horizontal="left" vertical="center"/>
      <protection locked="0"/>
    </xf>
    <xf numFmtId="0" fontId="57" fillId="35" borderId="20" xfId="0" applyFont="1" applyFill="1" applyBorder="1" applyAlignment="1" applyProtection="1">
      <alignment horizontal="left" vertical="center" wrapText="1"/>
      <protection locked="0"/>
    </xf>
    <xf numFmtId="0" fontId="57" fillId="35" borderId="15" xfId="0" applyFont="1" applyFill="1" applyBorder="1" applyAlignment="1" applyProtection="1">
      <alignment horizontal="left" vertical="center" wrapText="1"/>
      <protection locked="0"/>
    </xf>
    <xf numFmtId="0" fontId="57" fillId="35" borderId="16" xfId="0" applyFont="1" applyFill="1" applyBorder="1" applyAlignment="1" applyProtection="1">
      <alignment horizontal="left" vertical="center" wrapText="1"/>
      <protection locked="0"/>
    </xf>
    <xf numFmtId="0" fontId="0" fillId="36" borderId="20" xfId="0" applyFill="1" applyBorder="1" applyAlignment="1" applyProtection="1">
      <alignment horizontal="center" vertical="center" shrinkToFit="1"/>
      <protection locked="0"/>
    </xf>
    <xf numFmtId="0" fontId="0" fillId="36" borderId="15" xfId="0" applyFill="1" applyBorder="1" applyAlignment="1" applyProtection="1">
      <alignment horizontal="center" vertical="center" shrinkToFit="1"/>
      <protection locked="0"/>
    </xf>
    <xf numFmtId="0" fontId="0" fillId="36" borderId="16" xfId="0" applyFill="1" applyBorder="1" applyAlignment="1" applyProtection="1">
      <alignment horizontal="center" vertical="center" shrinkToFit="1"/>
      <protection locked="0"/>
    </xf>
    <xf numFmtId="0" fontId="57" fillId="34" borderId="15" xfId="0" applyFont="1" applyFill="1" applyBorder="1" applyAlignment="1" applyProtection="1">
      <alignment horizontal="left" vertical="center"/>
      <protection locked="0"/>
    </xf>
    <xf numFmtId="0" fontId="57" fillId="34" borderId="16" xfId="0" applyFont="1" applyFill="1" applyBorder="1" applyAlignment="1" applyProtection="1">
      <alignment horizontal="left" vertical="center"/>
      <protection locked="0"/>
    </xf>
    <xf numFmtId="0" fontId="57" fillId="34" borderId="20" xfId="0" applyFont="1" applyFill="1" applyBorder="1" applyAlignment="1" applyProtection="1">
      <alignment horizontal="center" vertical="center"/>
      <protection locked="0"/>
    </xf>
    <xf numFmtId="0" fontId="57" fillId="34" borderId="16" xfId="0" applyFont="1" applyFill="1" applyBorder="1" applyAlignment="1" applyProtection="1">
      <alignment horizontal="center" vertical="center"/>
      <protection locked="0"/>
    </xf>
    <xf numFmtId="0" fontId="0" fillId="0" borderId="10" xfId="0" applyFill="1" applyBorder="1" applyAlignment="1" applyProtection="1">
      <alignment horizontal="left" vertical="center"/>
      <protection locked="0"/>
    </xf>
    <xf numFmtId="0" fontId="0" fillId="34" borderId="20" xfId="0" applyFill="1" applyBorder="1" applyAlignment="1">
      <alignment horizontal="right" vertical="center"/>
    </xf>
    <xf numFmtId="0" fontId="0" fillId="34" borderId="15" xfId="0" applyFill="1" applyBorder="1" applyAlignment="1">
      <alignment horizontal="right" vertical="center"/>
    </xf>
    <xf numFmtId="0" fontId="0" fillId="34" borderId="20" xfId="0" applyFill="1" applyBorder="1" applyAlignment="1">
      <alignment horizontal="center" vertical="center"/>
    </xf>
    <xf numFmtId="0" fontId="0" fillId="34" borderId="16" xfId="0" applyFill="1" applyBorder="1" applyAlignment="1">
      <alignment horizontal="center" vertical="center"/>
    </xf>
    <xf numFmtId="0" fontId="57" fillId="34" borderId="20" xfId="0" applyFont="1" applyFill="1" applyBorder="1" applyAlignment="1">
      <alignment horizontal="center" vertical="center"/>
    </xf>
    <xf numFmtId="0" fontId="57" fillId="34" borderId="16" xfId="0" applyFont="1" applyFill="1" applyBorder="1" applyAlignment="1">
      <alignment horizontal="center" vertical="center"/>
    </xf>
    <xf numFmtId="0" fontId="0" fillId="36" borderId="20" xfId="0" applyFill="1" applyBorder="1" applyAlignment="1">
      <alignment horizontal="center" vertical="center" shrinkToFit="1"/>
    </xf>
    <xf numFmtId="0" fontId="0" fillId="36" borderId="15" xfId="0" applyFill="1" applyBorder="1" applyAlignment="1">
      <alignment horizontal="center" vertical="center" shrinkToFit="1"/>
    </xf>
    <xf numFmtId="0" fontId="0" fillId="36" borderId="16" xfId="0" applyFill="1" applyBorder="1" applyAlignment="1">
      <alignment horizontal="center" vertical="center" shrinkToFit="1"/>
    </xf>
    <xf numFmtId="0" fontId="0" fillId="0" borderId="10" xfId="0" applyFill="1" applyBorder="1" applyAlignment="1">
      <alignment horizontal="left" vertical="center"/>
    </xf>
    <xf numFmtId="0" fontId="0" fillId="35" borderId="20" xfId="0" applyFill="1" applyBorder="1" applyAlignment="1">
      <alignment vertical="center"/>
    </xf>
    <xf numFmtId="0" fontId="0" fillId="35" borderId="15" xfId="0" applyFill="1" applyBorder="1" applyAlignment="1">
      <alignment vertical="center"/>
    </xf>
    <xf numFmtId="0" fontId="0" fillId="35" borderId="16" xfId="0" applyFill="1" applyBorder="1" applyAlignment="1">
      <alignment vertical="center"/>
    </xf>
    <xf numFmtId="0" fontId="73" fillId="35" borderId="20" xfId="0" applyFont="1" applyFill="1" applyBorder="1" applyAlignment="1" applyProtection="1">
      <alignment horizontal="left" vertical="center"/>
      <protection locked="0"/>
    </xf>
    <xf numFmtId="0" fontId="73" fillId="35" borderId="15" xfId="0" applyFont="1" applyFill="1" applyBorder="1" applyAlignment="1" applyProtection="1">
      <alignment horizontal="left" vertical="center"/>
      <protection locked="0"/>
    </xf>
    <xf numFmtId="0" fontId="73" fillId="35" borderId="16" xfId="0" applyFont="1" applyFill="1" applyBorder="1" applyAlignment="1" applyProtection="1">
      <alignment horizontal="left" vertical="center"/>
      <protection locked="0"/>
    </xf>
    <xf numFmtId="0" fontId="0" fillId="34" borderId="20" xfId="0" applyFill="1" applyBorder="1" applyAlignment="1">
      <alignment horizontal="center" vertical="center" shrinkToFit="1"/>
    </xf>
    <xf numFmtId="0" fontId="0" fillId="34" borderId="15" xfId="0" applyFill="1" applyBorder="1" applyAlignment="1">
      <alignment horizontal="center" vertical="center" shrinkToFit="1"/>
    </xf>
    <xf numFmtId="0" fontId="0" fillId="34" borderId="16" xfId="0" applyFill="1" applyBorder="1" applyAlignment="1">
      <alignment horizontal="center" vertical="center" shrinkToFit="1"/>
    </xf>
    <xf numFmtId="0" fontId="68" fillId="35" borderId="20" xfId="0" applyFont="1" applyFill="1" applyBorder="1" applyAlignment="1" applyProtection="1">
      <alignment horizontal="left" vertical="center"/>
      <protection locked="0"/>
    </xf>
    <xf numFmtId="0" fontId="68" fillId="35" borderId="15" xfId="0" applyFont="1" applyFill="1" applyBorder="1" applyAlignment="1" applyProtection="1">
      <alignment horizontal="left" vertical="center"/>
      <protection locked="0"/>
    </xf>
    <xf numFmtId="0" fontId="68" fillId="35" borderId="16" xfId="0" applyFont="1" applyFill="1" applyBorder="1" applyAlignment="1" applyProtection="1">
      <alignment horizontal="left" vertical="center"/>
      <protection locked="0"/>
    </xf>
    <xf numFmtId="0" fontId="57" fillId="34" borderId="15" xfId="0" applyFont="1" applyFill="1" applyBorder="1" applyAlignment="1">
      <alignment horizontal="left" vertical="center"/>
    </xf>
    <xf numFmtId="0" fontId="57" fillId="34" borderId="16" xfId="0" applyFont="1" applyFill="1" applyBorder="1" applyAlignment="1">
      <alignment horizontal="left" vertical="center"/>
    </xf>
    <xf numFmtId="0" fontId="75" fillId="35" borderId="20" xfId="0" applyFont="1" applyFill="1" applyBorder="1" applyAlignment="1" applyProtection="1">
      <alignment horizontal="left" vertical="center"/>
      <protection locked="0"/>
    </xf>
    <xf numFmtId="0" fontId="75" fillId="35" borderId="15" xfId="0" applyFont="1" applyFill="1" applyBorder="1" applyAlignment="1" applyProtection="1">
      <alignment horizontal="left" vertical="center"/>
      <protection locked="0"/>
    </xf>
    <xf numFmtId="0" fontId="75" fillId="35" borderId="16" xfId="0" applyFont="1" applyFill="1" applyBorder="1" applyAlignment="1" applyProtection="1">
      <alignment horizontal="left" vertical="center"/>
      <protection locked="0"/>
    </xf>
    <xf numFmtId="0" fontId="63" fillId="35" borderId="20" xfId="0" applyFont="1" applyFill="1" applyBorder="1" applyAlignment="1" applyProtection="1">
      <alignment horizontal="left" vertical="center"/>
      <protection locked="0"/>
    </xf>
    <xf numFmtId="0" fontId="63" fillId="35" borderId="15" xfId="0" applyFont="1" applyFill="1" applyBorder="1" applyAlignment="1" applyProtection="1">
      <alignment horizontal="left" vertical="center"/>
      <protection locked="0"/>
    </xf>
    <xf numFmtId="0" fontId="63" fillId="35" borderId="16" xfId="0" applyFont="1" applyFill="1" applyBorder="1" applyAlignment="1" applyProtection="1">
      <alignment horizontal="left" vertical="center"/>
      <protection locked="0"/>
    </xf>
    <xf numFmtId="0" fontId="59" fillId="0" borderId="0" xfId="0" applyFont="1" applyFill="1" applyBorder="1" applyAlignment="1">
      <alignment horizontal="left" vertical="center" wrapText="1"/>
    </xf>
    <xf numFmtId="0" fontId="0" fillId="33" borderId="20" xfId="0" applyFill="1" applyBorder="1" applyAlignment="1">
      <alignment vertical="center" shrinkToFit="1"/>
    </xf>
    <xf numFmtId="0" fontId="0" fillId="33" borderId="16" xfId="0" applyFill="1" applyBorder="1" applyAlignment="1">
      <alignment vertical="center" shrinkToFit="1"/>
    </xf>
    <xf numFmtId="0" fontId="0" fillId="0" borderId="20" xfId="0" applyFill="1" applyBorder="1" applyAlignment="1">
      <alignment horizontal="left" vertical="center" shrinkToFit="1"/>
    </xf>
    <xf numFmtId="0" fontId="0" fillId="0" borderId="16" xfId="0" applyFill="1" applyBorder="1" applyAlignment="1">
      <alignment horizontal="left" vertical="center" shrinkToFit="1"/>
    </xf>
    <xf numFmtId="0" fontId="74" fillId="0" borderId="0" xfId="0" applyFont="1" applyFill="1" applyBorder="1" applyAlignment="1">
      <alignment horizontal="left" vertical="center" wrapText="1"/>
    </xf>
    <xf numFmtId="0" fontId="0" fillId="0" borderId="17" xfId="0" applyFill="1" applyBorder="1" applyAlignment="1">
      <alignment horizontal="left" vertical="center" shrinkToFit="1"/>
    </xf>
    <xf numFmtId="0" fontId="0" fillId="0" borderId="13"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12" xfId="0" applyFill="1" applyBorder="1" applyAlignment="1">
      <alignment horizontal="left" vertical="center" shrinkToFit="1"/>
    </xf>
    <xf numFmtId="0" fontId="62" fillId="35" borderId="20" xfId="0" applyFont="1" applyFill="1" applyBorder="1" applyAlignment="1" applyProtection="1">
      <alignment horizontal="left" vertical="top"/>
      <protection locked="0"/>
    </xf>
    <xf numFmtId="0" fontId="62" fillId="35" borderId="15" xfId="0" applyFont="1" applyFill="1" applyBorder="1" applyAlignment="1" applyProtection="1">
      <alignment horizontal="left" vertical="top"/>
      <protection locked="0"/>
    </xf>
    <xf numFmtId="0" fontId="62" fillId="35" borderId="16" xfId="0" applyFont="1" applyFill="1" applyBorder="1" applyAlignment="1" applyProtection="1">
      <alignment horizontal="left" vertical="top"/>
      <protection locked="0"/>
    </xf>
    <xf numFmtId="0" fontId="0" fillId="28" borderId="13" xfId="0" applyFill="1" applyBorder="1" applyAlignment="1">
      <alignment horizontal="left" vertical="center" wrapText="1"/>
    </xf>
    <xf numFmtId="0" fontId="0" fillId="28" borderId="12" xfId="0" applyFill="1" applyBorder="1" applyAlignment="1">
      <alignment horizontal="left" vertical="center" wrapText="1"/>
    </xf>
    <xf numFmtId="0" fontId="57" fillId="0" borderId="15" xfId="0" applyFont="1" applyFill="1" applyBorder="1" applyAlignment="1">
      <alignment horizontal="left" vertical="center" shrinkToFit="1"/>
    </xf>
    <xf numFmtId="0" fontId="69" fillId="0" borderId="10" xfId="0" applyFont="1" applyFill="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59">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ill>
        <patternFill>
          <bgColor rgb="FFFF0000"/>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5999600291252136"/>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ill>
        <patternFill>
          <bgColor rgb="FFFF0000"/>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5999600291252136"/>
        </patternFill>
      </fill>
    </dxf>
    <dxf>
      <font>
        <color rgb="FFFF0000"/>
      </font>
      <fill>
        <patternFill>
          <bgColor theme="5" tint="0.5999600291252136"/>
        </patternFill>
      </fill>
      <border/>
    </dxf>
    <dxf>
      <font>
        <color rgb="FFFF0000"/>
      </font>
      <fill>
        <patternFill>
          <bgColor theme="5"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G220"/>
  <sheetViews>
    <sheetView tabSelected="1" zoomScaleSheetLayoutView="100" zoomScalePageLayoutView="0" workbookViewId="0" topLeftCell="C1">
      <selection activeCell="H9" sqref="H9"/>
    </sheetView>
  </sheetViews>
  <sheetFormatPr defaultColWidth="8.796875" defaultRowHeight="14.25"/>
  <cols>
    <col min="1" max="1" width="13.8984375" style="245" hidden="1" customWidth="1"/>
    <col min="2" max="2" width="21.09765625" style="245" hidden="1" customWidth="1"/>
    <col min="3" max="3" width="2" style="0" customWidth="1"/>
    <col min="4" max="4" width="13.59765625" style="293" customWidth="1"/>
    <col min="5" max="5" width="3.69921875" style="293" customWidth="1"/>
    <col min="6" max="6" width="16.19921875" style="293" customWidth="1"/>
    <col min="7" max="7" width="3.8984375" style="293" customWidth="1"/>
    <col min="8" max="8" width="16.19921875" style="293" customWidth="1"/>
    <col min="9" max="9" width="3.69921875" style="293" customWidth="1"/>
    <col min="10" max="10" width="16.19921875" style="293" customWidth="1"/>
    <col min="11" max="11" width="3.59765625" style="293" customWidth="1"/>
    <col min="12" max="12" width="16.19921875" style="293" customWidth="1"/>
    <col min="13" max="13" width="3.59765625" style="293" customWidth="1"/>
    <col min="14" max="14" width="15" style="293" customWidth="1"/>
    <col min="15" max="15" width="2.59765625" style="0" customWidth="1"/>
    <col min="16" max="17" width="7.5" style="173" hidden="1" customWidth="1"/>
    <col min="18" max="18" width="12.3984375" style="269" hidden="1" customWidth="1"/>
    <col min="19" max="19" width="8.19921875" style="182" hidden="1" customWidth="1"/>
    <col min="20" max="20" width="17.59765625" style="223" hidden="1" customWidth="1"/>
    <col min="21" max="21" width="9" style="173" hidden="1" customWidth="1"/>
    <col min="22" max="22" width="3.59765625" style="179" hidden="1" customWidth="1"/>
    <col min="23" max="23" width="6.8984375" style="173" hidden="1" customWidth="1"/>
    <col min="24" max="24" width="20.69921875" style="173" hidden="1" customWidth="1"/>
    <col min="25" max="25" width="9" style="173" hidden="1" customWidth="1"/>
    <col min="26" max="26" width="3.59765625" style="179" hidden="1" customWidth="1"/>
    <col min="27" max="241" width="9" style="0" hidden="1" customWidth="1"/>
    <col min="242" max="242" width="0" style="0" hidden="1" customWidth="1"/>
  </cols>
  <sheetData>
    <row r="1" spans="4:239" ht="13.5">
      <c r="D1" s="293" t="s">
        <v>381</v>
      </c>
      <c r="AA1" s="178" t="s">
        <v>206</v>
      </c>
      <c r="AB1" s="181" t="s">
        <v>170</v>
      </c>
      <c r="AC1" s="173" t="s">
        <v>259</v>
      </c>
      <c r="AD1" s="183" t="s">
        <v>120</v>
      </c>
      <c r="AE1" s="183" t="s">
        <v>121</v>
      </c>
      <c r="AF1" s="183" t="s">
        <v>173</v>
      </c>
      <c r="AG1" s="184" t="s">
        <v>123</v>
      </c>
      <c r="AH1" s="186" t="s">
        <v>169</v>
      </c>
      <c r="AI1" s="188" t="s">
        <v>175</v>
      </c>
      <c r="AJ1" s="189" t="s">
        <v>350</v>
      </c>
      <c r="AK1" s="189" t="s">
        <v>351</v>
      </c>
      <c r="AL1" s="189" t="s">
        <v>352</v>
      </c>
      <c r="AM1" s="189" t="s">
        <v>353</v>
      </c>
      <c r="AN1" s="189" t="s">
        <v>354</v>
      </c>
      <c r="AO1" s="189" t="s">
        <v>355</v>
      </c>
      <c r="AP1" s="189" t="s">
        <v>124</v>
      </c>
      <c r="AQ1" s="189" t="s">
        <v>356</v>
      </c>
      <c r="AR1" s="189" t="s">
        <v>357</v>
      </c>
      <c r="AS1" s="189" t="s">
        <v>358</v>
      </c>
      <c r="AT1" s="189" t="s">
        <v>359</v>
      </c>
      <c r="AU1" s="192" t="s">
        <v>360</v>
      </c>
      <c r="AV1" s="178" t="s">
        <v>129</v>
      </c>
      <c r="AW1" s="193" t="s">
        <v>130</v>
      </c>
      <c r="AX1" s="194" t="s">
        <v>131</v>
      </c>
      <c r="AY1" s="195" t="s">
        <v>271</v>
      </c>
      <c r="AZ1" s="189" t="s">
        <v>268</v>
      </c>
      <c r="BA1" s="189" t="s">
        <v>269</v>
      </c>
      <c r="BB1" s="189" t="s">
        <v>270</v>
      </c>
      <c r="BC1" s="196" t="s">
        <v>277</v>
      </c>
      <c r="BD1" s="196" t="s">
        <v>264</v>
      </c>
      <c r="BE1" s="196" t="s">
        <v>278</v>
      </c>
      <c r="BF1" s="196" t="s">
        <v>265</v>
      </c>
      <c r="BG1" s="196" t="s">
        <v>279</v>
      </c>
      <c r="BH1" s="196" t="s">
        <v>266</v>
      </c>
      <c r="BI1" s="196" t="s">
        <v>287</v>
      </c>
      <c r="BJ1" s="196" t="s">
        <v>267</v>
      </c>
      <c r="BK1" s="195" t="s">
        <v>4</v>
      </c>
      <c r="BL1" s="196" t="s">
        <v>361</v>
      </c>
      <c r="BM1" s="196" t="s">
        <v>272</v>
      </c>
      <c r="BN1" s="189" t="s">
        <v>273</v>
      </c>
      <c r="BO1" s="189" t="s">
        <v>274</v>
      </c>
      <c r="BP1" s="189" t="s">
        <v>275</v>
      </c>
      <c r="BQ1" s="196" t="s">
        <v>276</v>
      </c>
      <c r="BR1" s="196" t="s">
        <v>280</v>
      </c>
      <c r="BS1" s="196" t="s">
        <v>281</v>
      </c>
      <c r="BT1" s="196" t="s">
        <v>282</v>
      </c>
      <c r="BU1" s="196" t="s">
        <v>283</v>
      </c>
      <c r="BV1" s="196" t="s">
        <v>284</v>
      </c>
      <c r="BW1" s="196" t="s">
        <v>285</v>
      </c>
      <c r="BX1" s="196" t="s">
        <v>286</v>
      </c>
      <c r="BY1" s="200" t="s">
        <v>362</v>
      </c>
      <c r="BZ1" s="202" t="s">
        <v>288</v>
      </c>
      <c r="CA1" s="204" t="s">
        <v>290</v>
      </c>
      <c r="CB1" s="204" t="s">
        <v>291</v>
      </c>
      <c r="CC1" s="204" t="s">
        <v>363</v>
      </c>
      <c r="CD1" s="204" t="s">
        <v>364</v>
      </c>
      <c r="CE1" s="204" t="s">
        <v>294</v>
      </c>
      <c r="CF1" s="204" t="s">
        <v>295</v>
      </c>
      <c r="CG1" s="204" t="s">
        <v>296</v>
      </c>
      <c r="CH1" s="204" t="s">
        <v>365</v>
      </c>
      <c r="CI1" s="204" t="s">
        <v>366</v>
      </c>
      <c r="CJ1" s="204" t="s">
        <v>299</v>
      </c>
      <c r="CK1" s="204" t="s">
        <v>300</v>
      </c>
      <c r="CL1" s="204" t="s">
        <v>301</v>
      </c>
      <c r="CM1" s="204" t="s">
        <v>367</v>
      </c>
      <c r="CN1" s="204" t="s">
        <v>368</v>
      </c>
      <c r="CO1" s="204" t="s">
        <v>304</v>
      </c>
      <c r="CP1" s="204" t="s">
        <v>305</v>
      </c>
      <c r="CQ1" s="204" t="s">
        <v>306</v>
      </c>
      <c r="CR1" s="204" t="s">
        <v>369</v>
      </c>
      <c r="CS1" s="214" t="s">
        <v>370</v>
      </c>
      <c r="CT1" s="215" t="s">
        <v>309</v>
      </c>
      <c r="CU1" s="216" t="s">
        <v>371</v>
      </c>
      <c r="CV1" s="217" t="s">
        <v>311</v>
      </c>
      <c r="CW1" s="216" t="s">
        <v>372</v>
      </c>
      <c r="CX1" s="217" t="s">
        <v>313</v>
      </c>
      <c r="CY1" s="216" t="s">
        <v>373</v>
      </c>
      <c r="CZ1" s="217" t="s">
        <v>315</v>
      </c>
      <c r="DA1" s="218" t="s">
        <v>374</v>
      </c>
      <c r="DB1" s="220" t="s">
        <v>375</v>
      </c>
      <c r="DC1" s="216" t="s">
        <v>159</v>
      </c>
      <c r="DD1" s="216" t="s">
        <v>204</v>
      </c>
      <c r="DE1" s="216" t="s">
        <v>375</v>
      </c>
      <c r="DF1" s="216" t="s">
        <v>159</v>
      </c>
      <c r="DG1" s="216" t="s">
        <v>204</v>
      </c>
      <c r="DH1" s="216" t="s">
        <v>375</v>
      </c>
      <c r="DI1" s="216" t="s">
        <v>159</v>
      </c>
      <c r="DJ1" s="216" t="s">
        <v>204</v>
      </c>
      <c r="DK1" s="216" t="s">
        <v>375</v>
      </c>
      <c r="DL1" s="216" t="s">
        <v>159</v>
      </c>
      <c r="DM1" s="218" t="s">
        <v>204</v>
      </c>
      <c r="DN1" s="225" t="s">
        <v>148</v>
      </c>
      <c r="DO1" s="227" t="s">
        <v>149</v>
      </c>
      <c r="DP1" s="227" t="s">
        <v>150</v>
      </c>
      <c r="DQ1" s="227" t="s">
        <v>151</v>
      </c>
      <c r="DR1" s="227" t="s">
        <v>152</v>
      </c>
      <c r="DS1" s="229" t="s">
        <v>183</v>
      </c>
      <c r="DT1" s="230" t="s">
        <v>48</v>
      </c>
      <c r="DU1" s="193" t="s">
        <v>49</v>
      </c>
      <c r="DV1" s="193" t="s">
        <v>37</v>
      </c>
      <c r="DW1" s="193" t="s">
        <v>116</v>
      </c>
      <c r="DX1" s="193" t="s">
        <v>40</v>
      </c>
      <c r="DY1" s="193" t="s">
        <v>38</v>
      </c>
      <c r="DZ1" s="193" t="s">
        <v>39</v>
      </c>
      <c r="EA1" s="193" t="s">
        <v>41</v>
      </c>
      <c r="EB1" s="193" t="s">
        <v>238</v>
      </c>
      <c r="EC1" s="193" t="s">
        <v>184</v>
      </c>
      <c r="ED1" s="193" t="s">
        <v>147</v>
      </c>
      <c r="EE1" s="231" t="s">
        <v>239</v>
      </c>
      <c r="EF1" s="230" t="s">
        <v>27</v>
      </c>
      <c r="EG1" s="193" t="s">
        <v>28</v>
      </c>
      <c r="EH1" s="193" t="s">
        <v>223</v>
      </c>
      <c r="EI1" s="193" t="s">
        <v>51</v>
      </c>
      <c r="EJ1" s="193" t="s">
        <v>42</v>
      </c>
      <c r="EK1" s="193" t="s">
        <v>115</v>
      </c>
      <c r="EL1" s="193" t="s">
        <v>43</v>
      </c>
      <c r="EM1" s="193" t="s">
        <v>45</v>
      </c>
      <c r="EN1" s="193" t="s">
        <v>46</v>
      </c>
      <c r="EO1" s="193" t="s">
        <v>47</v>
      </c>
      <c r="EP1" s="193" t="s">
        <v>224</v>
      </c>
      <c r="EQ1" s="193" t="s">
        <v>225</v>
      </c>
      <c r="ER1" s="231" t="s">
        <v>182</v>
      </c>
      <c r="ES1" s="230" t="s">
        <v>143</v>
      </c>
      <c r="ET1" s="193" t="s">
        <v>31</v>
      </c>
      <c r="EU1" s="193" t="s">
        <v>30</v>
      </c>
      <c r="EV1" s="193" t="s">
        <v>33</v>
      </c>
      <c r="EW1" s="193" t="s">
        <v>109</v>
      </c>
      <c r="EX1" s="193" t="s">
        <v>52</v>
      </c>
      <c r="EY1" s="193" t="s">
        <v>35</v>
      </c>
      <c r="EZ1" s="193" t="s">
        <v>108</v>
      </c>
      <c r="FA1" s="193" t="s">
        <v>376</v>
      </c>
      <c r="FB1" s="193" t="s">
        <v>377</v>
      </c>
      <c r="FC1" s="193" t="s">
        <v>186</v>
      </c>
      <c r="FD1" s="193" t="s">
        <v>44</v>
      </c>
      <c r="FE1" s="193" t="s">
        <v>144</v>
      </c>
      <c r="FF1" s="231" t="s">
        <v>189</v>
      </c>
      <c r="FG1" s="230" t="s">
        <v>29</v>
      </c>
      <c r="FH1" s="193" t="s">
        <v>110</v>
      </c>
      <c r="FI1" s="193" t="s">
        <v>187</v>
      </c>
      <c r="FJ1" s="193" t="s">
        <v>36</v>
      </c>
      <c r="FK1" s="193" t="s">
        <v>53</v>
      </c>
      <c r="FL1" s="193" t="s">
        <v>378</v>
      </c>
      <c r="FM1" s="193" t="s">
        <v>111</v>
      </c>
      <c r="FN1" s="193" t="s">
        <v>52</v>
      </c>
      <c r="FO1" s="231" t="s">
        <v>232</v>
      </c>
      <c r="FP1" s="231" t="s">
        <v>254</v>
      </c>
      <c r="FQ1" s="231" t="s">
        <v>255</v>
      </c>
      <c r="FR1" s="231" t="s">
        <v>256</v>
      </c>
      <c r="FS1" s="234" t="s">
        <v>56</v>
      </c>
      <c r="FT1" s="235" t="s">
        <v>76</v>
      </c>
      <c r="FU1" s="193" t="s">
        <v>58</v>
      </c>
      <c r="FV1" s="193" t="s">
        <v>208</v>
      </c>
      <c r="FW1" s="183" t="s">
        <v>60</v>
      </c>
      <c r="FX1" s="193" t="s">
        <v>61</v>
      </c>
      <c r="FY1" s="193" t="s">
        <v>62</v>
      </c>
      <c r="FZ1" s="193" t="s">
        <v>63</v>
      </c>
      <c r="GA1" s="193" t="s">
        <v>64</v>
      </c>
      <c r="GB1" s="183" t="s">
        <v>65</v>
      </c>
      <c r="GC1" s="193" t="s">
        <v>211</v>
      </c>
      <c r="GD1" s="193" t="s">
        <v>67</v>
      </c>
      <c r="GE1" s="193" t="s">
        <v>68</v>
      </c>
      <c r="GF1" s="193" t="s">
        <v>209</v>
      </c>
      <c r="GG1" s="183" t="s">
        <v>210</v>
      </c>
      <c r="GH1" s="193" t="s">
        <v>212</v>
      </c>
      <c r="GI1" s="193" t="s">
        <v>107</v>
      </c>
      <c r="GJ1" s="193" t="s">
        <v>72</v>
      </c>
      <c r="GK1" s="193" t="s">
        <v>73</v>
      </c>
      <c r="GL1" s="183" t="s">
        <v>74</v>
      </c>
      <c r="GM1" s="193" t="s">
        <v>75</v>
      </c>
      <c r="GN1" s="193" t="s">
        <v>71</v>
      </c>
      <c r="GO1" s="193" t="s">
        <v>163</v>
      </c>
      <c r="GP1" s="236" t="s">
        <v>190</v>
      </c>
      <c r="GQ1" s="235" t="s">
        <v>85</v>
      </c>
      <c r="GR1" s="193" t="s">
        <v>81</v>
      </c>
      <c r="GS1" s="193" t="s">
        <v>82</v>
      </c>
      <c r="GT1" s="193" t="s">
        <v>83</v>
      </c>
      <c r="GU1" s="193" t="s">
        <v>105</v>
      </c>
      <c r="GV1" s="231" t="s">
        <v>84</v>
      </c>
      <c r="GW1" s="235" t="s">
        <v>86</v>
      </c>
      <c r="GX1" s="193" t="s">
        <v>87</v>
      </c>
      <c r="GY1" s="193" t="s">
        <v>88</v>
      </c>
      <c r="GZ1" s="193" t="s">
        <v>89</v>
      </c>
      <c r="HA1" s="193" t="s">
        <v>106</v>
      </c>
      <c r="HB1" s="193" t="s">
        <v>90</v>
      </c>
      <c r="HC1" s="193" t="s">
        <v>92</v>
      </c>
      <c r="HD1" s="231" t="s">
        <v>91</v>
      </c>
      <c r="HE1" s="235" t="s">
        <v>93</v>
      </c>
      <c r="HF1" s="238" t="s">
        <v>94</v>
      </c>
      <c r="HG1" s="239" t="s">
        <v>95</v>
      </c>
      <c r="HH1" s="239" t="s">
        <v>379</v>
      </c>
      <c r="HI1" s="239" t="s">
        <v>96</v>
      </c>
      <c r="HJ1" s="238" t="s">
        <v>98</v>
      </c>
      <c r="HK1" s="239" t="s">
        <v>99</v>
      </c>
      <c r="HL1" s="239" t="s">
        <v>100</v>
      </c>
      <c r="HM1" s="239" t="s">
        <v>101</v>
      </c>
      <c r="HN1" s="239" t="s">
        <v>97</v>
      </c>
      <c r="HO1" s="238" t="s">
        <v>103</v>
      </c>
      <c r="HP1" s="238" t="s">
        <v>102</v>
      </c>
      <c r="HQ1" s="240" t="s">
        <v>205</v>
      </c>
      <c r="HR1" s="193" t="s">
        <v>190</v>
      </c>
      <c r="HS1" s="241" t="s">
        <v>104</v>
      </c>
      <c r="HT1" s="242" t="s">
        <v>57</v>
      </c>
      <c r="HU1" s="193" t="s">
        <v>213</v>
      </c>
      <c r="HV1" s="193" t="s">
        <v>215</v>
      </c>
      <c r="HW1" s="231" t="s">
        <v>216</v>
      </c>
      <c r="HX1" s="235" t="s">
        <v>77</v>
      </c>
      <c r="HY1" s="193" t="s">
        <v>78</v>
      </c>
      <c r="HZ1" s="193" t="s">
        <v>79</v>
      </c>
      <c r="IA1" s="231" t="s">
        <v>80</v>
      </c>
      <c r="IB1" s="230" t="s">
        <v>164</v>
      </c>
      <c r="IC1" s="231" t="s">
        <v>190</v>
      </c>
      <c r="ID1" s="182" t="s">
        <v>220</v>
      </c>
      <c r="IE1" s="182" t="s">
        <v>380</v>
      </c>
    </row>
    <row r="2" spans="27:241" ht="13.5">
      <c r="AA2" s="251">
        <f>+$R4</f>
        <v>0</v>
      </c>
      <c r="AB2" s="252">
        <f>+$R5</f>
        <v>0</v>
      </c>
      <c r="AC2" s="253">
        <f>+$R6</f>
        <v>1</v>
      </c>
      <c r="AD2" s="254">
        <f>+$R7</f>
        <v>0</v>
      </c>
      <c r="AE2" s="254">
        <f>+$R8</f>
        <v>0</v>
      </c>
      <c r="AF2" s="252">
        <f>+$R9</f>
        <v>0</v>
      </c>
      <c r="AG2" s="255">
        <f>+$R10</f>
        <v>0</v>
      </c>
      <c r="AH2" s="256">
        <f>+$R11</f>
        <v>0</v>
      </c>
      <c r="AI2" s="257">
        <f>+$R12</f>
        <v>0</v>
      </c>
      <c r="AJ2" s="254" t="b">
        <f>+$R13</f>
        <v>0</v>
      </c>
      <c r="AK2" s="254" t="b">
        <f>+$R14</f>
        <v>0</v>
      </c>
      <c r="AL2" s="254" t="b">
        <f>+$R15</f>
        <v>0</v>
      </c>
      <c r="AM2" s="254" t="b">
        <f>+$R16</f>
        <v>0</v>
      </c>
      <c r="AN2" s="254" t="b">
        <f>+$R17</f>
        <v>0</v>
      </c>
      <c r="AO2" s="254" t="b">
        <f>+$R18</f>
        <v>0</v>
      </c>
      <c r="AP2" s="254" t="b">
        <f>+$R19</f>
        <v>0</v>
      </c>
      <c r="AQ2" s="254" t="b">
        <f>+$R20</f>
        <v>0</v>
      </c>
      <c r="AR2" s="254" t="b">
        <f>+$R21</f>
        <v>0</v>
      </c>
      <c r="AS2" s="254" t="b">
        <f>+$R22</f>
        <v>0</v>
      </c>
      <c r="AT2" s="254" t="b">
        <f>+$R23</f>
        <v>0</v>
      </c>
      <c r="AU2" s="254" t="b">
        <f>+$R24</f>
        <v>0</v>
      </c>
      <c r="AV2" s="251" t="b">
        <f>+$R25</f>
        <v>0</v>
      </c>
      <c r="AW2" s="254" t="b">
        <f>+$R26</f>
        <v>0</v>
      </c>
      <c r="AX2" s="256" t="b">
        <f>+$R27</f>
        <v>0</v>
      </c>
      <c r="AY2" s="251">
        <f>+$R28</f>
        <v>0</v>
      </c>
      <c r="AZ2" s="254">
        <f>+$R29</f>
        <v>0</v>
      </c>
      <c r="BA2" s="254">
        <f>+$R30</f>
        <v>0</v>
      </c>
      <c r="BB2" s="254">
        <f>+$R31</f>
        <v>0</v>
      </c>
      <c r="BC2" s="254">
        <f>+$R32</f>
        <v>0</v>
      </c>
      <c r="BD2" s="254" t="b">
        <f>+$R33</f>
        <v>1</v>
      </c>
      <c r="BE2" s="254">
        <f>+$R34</f>
        <v>0</v>
      </c>
      <c r="BF2" s="254" t="b">
        <f>+$R35</f>
        <v>1</v>
      </c>
      <c r="BG2" s="254">
        <f>+$R36</f>
        <v>0</v>
      </c>
      <c r="BH2" s="254" t="b">
        <f>+$R37</f>
        <v>1</v>
      </c>
      <c r="BI2" s="254">
        <f>+$R38</f>
        <v>0</v>
      </c>
      <c r="BJ2" s="258" t="b">
        <f>+$R39</f>
        <v>1</v>
      </c>
      <c r="BK2" s="251">
        <f>+$R40</f>
        <v>0</v>
      </c>
      <c r="BL2" s="254">
        <f>+$R41</f>
        <v>0</v>
      </c>
      <c r="BM2" s="259">
        <f>+$R42</f>
        <v>0</v>
      </c>
      <c r="BN2" s="259">
        <f>+$R43</f>
        <v>0</v>
      </c>
      <c r="BO2" s="259">
        <f>+$R44</f>
        <v>0</v>
      </c>
      <c r="BP2" s="254">
        <f>+$R45</f>
        <v>0</v>
      </c>
      <c r="BQ2" s="254">
        <f>+$R46</f>
        <v>0</v>
      </c>
      <c r="BR2" s="254" t="b">
        <f>+$R47</f>
        <v>1</v>
      </c>
      <c r="BS2" s="254">
        <f>+$R48</f>
        <v>0</v>
      </c>
      <c r="BT2" s="259" t="b">
        <f>+$R49</f>
        <v>1</v>
      </c>
      <c r="BU2" s="254">
        <f>+$R50</f>
        <v>0</v>
      </c>
      <c r="BV2" s="254" t="b">
        <f>+$R51</f>
        <v>1</v>
      </c>
      <c r="BW2" s="254">
        <f>+$R52</f>
        <v>0</v>
      </c>
      <c r="BX2" s="259" t="b">
        <f>+$R53</f>
        <v>1</v>
      </c>
      <c r="BY2" s="256">
        <f>+$R54</f>
        <v>0</v>
      </c>
      <c r="BZ2" s="260">
        <f>+$R55</f>
        <v>0</v>
      </c>
      <c r="CA2" s="261">
        <f>+$R56</f>
        <v>0</v>
      </c>
      <c r="CB2" s="262">
        <f>+$R57</f>
        <v>0</v>
      </c>
      <c r="CC2" s="254">
        <f>+$R58</f>
        <v>0</v>
      </c>
      <c r="CD2" s="261">
        <f>+$R59</f>
        <v>0</v>
      </c>
      <c r="CE2" s="261">
        <f>+$R60</f>
        <v>0</v>
      </c>
      <c r="CF2" s="261">
        <f>+$R61</f>
        <v>0</v>
      </c>
      <c r="CG2" s="262">
        <f>+$R62</f>
        <v>0</v>
      </c>
      <c r="CH2" s="254">
        <f>+$R63</f>
        <v>0</v>
      </c>
      <c r="CI2" s="254">
        <f>+$R64</f>
        <v>0</v>
      </c>
      <c r="CJ2" s="261">
        <f>+$R65</f>
        <v>0</v>
      </c>
      <c r="CK2" s="261">
        <f>+$R66</f>
        <v>0</v>
      </c>
      <c r="CL2" s="262">
        <f>+$R67</f>
        <v>0</v>
      </c>
      <c r="CM2" s="254">
        <f>+$R68</f>
        <v>0</v>
      </c>
      <c r="CN2" s="254">
        <f>+$R69</f>
        <v>0</v>
      </c>
      <c r="CO2" s="261">
        <f>+$R70</f>
        <v>0</v>
      </c>
      <c r="CP2" s="261">
        <f>+$R71</f>
        <v>0</v>
      </c>
      <c r="CQ2" s="262">
        <f>+$R72</f>
        <v>0</v>
      </c>
      <c r="CR2" s="254">
        <f>+$R73</f>
        <v>0</v>
      </c>
      <c r="CS2" s="263">
        <f>+$R74</f>
        <v>0</v>
      </c>
      <c r="CT2" s="264">
        <f>+$R75</f>
        <v>0</v>
      </c>
      <c r="CU2" s="254">
        <f>+$R76</f>
        <v>0</v>
      </c>
      <c r="CV2" s="262">
        <f>+$R77</f>
        <v>0</v>
      </c>
      <c r="CW2" s="254">
        <f>+$R78</f>
        <v>0</v>
      </c>
      <c r="CX2" s="262">
        <f>+$R79</f>
        <v>0</v>
      </c>
      <c r="CY2" s="254">
        <f>+$R80</f>
        <v>0</v>
      </c>
      <c r="CZ2" s="262">
        <f>+$R81</f>
        <v>0</v>
      </c>
      <c r="DA2" s="256">
        <f>+$R82</f>
        <v>0</v>
      </c>
      <c r="DB2" s="251">
        <f>+$R83</f>
        <v>0</v>
      </c>
      <c r="DC2" s="254">
        <f>+$R84</f>
        <v>0</v>
      </c>
      <c r="DD2" s="254">
        <f>+$R85</f>
        <v>0</v>
      </c>
      <c r="DE2" s="254">
        <f>+$R86</f>
        <v>0</v>
      </c>
      <c r="DF2" s="254">
        <f>+$R87</f>
        <v>0</v>
      </c>
      <c r="DG2" s="254">
        <f>+$R88</f>
        <v>0</v>
      </c>
      <c r="DH2" s="254">
        <f>+$R89</f>
        <v>0</v>
      </c>
      <c r="DI2" s="254">
        <f>+$R90</f>
        <v>0</v>
      </c>
      <c r="DJ2" s="254">
        <f>+$R91</f>
        <v>0</v>
      </c>
      <c r="DK2" s="254">
        <f>+$R92</f>
        <v>0</v>
      </c>
      <c r="DL2" s="254">
        <f>+$R93</f>
        <v>0</v>
      </c>
      <c r="DM2" s="256">
        <f>+$R94</f>
        <v>0</v>
      </c>
      <c r="DN2" s="265">
        <f>+$R95</f>
      </c>
      <c r="DO2" s="266">
        <f>+$R96</f>
      </c>
      <c r="DP2" s="266">
        <f>+$R97</f>
      </c>
      <c r="DQ2" s="266">
        <f>+$R98</f>
      </c>
      <c r="DR2" s="266">
        <f>+$R99</f>
      </c>
      <c r="DS2" s="267">
        <f>+$R100</f>
        <v>0</v>
      </c>
      <c r="DT2" s="251" t="b">
        <f>+$R101</f>
        <v>0</v>
      </c>
      <c r="DU2" s="254" t="b">
        <f>+$R102</f>
        <v>0</v>
      </c>
      <c r="DV2" s="254" t="b">
        <f>+$R103</f>
        <v>0</v>
      </c>
      <c r="DW2" s="254" t="b">
        <f>+$R104</f>
        <v>0</v>
      </c>
      <c r="DX2" s="254" t="b">
        <f>+$R105</f>
        <v>0</v>
      </c>
      <c r="DY2" s="254" t="b">
        <f>+$R106</f>
        <v>0</v>
      </c>
      <c r="DZ2" s="254" t="b">
        <f>+$R107</f>
        <v>0</v>
      </c>
      <c r="EA2" s="254" t="b">
        <f>+$R108</f>
        <v>0</v>
      </c>
      <c r="EB2" s="254" t="b">
        <f>+$R109</f>
        <v>0</v>
      </c>
      <c r="EC2" s="254" t="b">
        <f>+$R110</f>
        <v>0</v>
      </c>
      <c r="ED2" s="254" t="b">
        <f>+$R111</f>
        <v>0</v>
      </c>
      <c r="EE2" s="256" t="b">
        <f>+$R112</f>
        <v>0</v>
      </c>
      <c r="EF2" s="251" t="b">
        <f>+$R113</f>
        <v>0</v>
      </c>
      <c r="EG2" s="254" t="b">
        <f>+$R114</f>
        <v>0</v>
      </c>
      <c r="EH2" s="254" t="b">
        <f>+$R115</f>
        <v>0</v>
      </c>
      <c r="EI2" s="254" t="b">
        <f>+$R116</f>
        <v>0</v>
      </c>
      <c r="EJ2" s="254" t="b">
        <f>+$R117</f>
        <v>0</v>
      </c>
      <c r="EK2" s="254" t="b">
        <f>+$R118</f>
        <v>0</v>
      </c>
      <c r="EL2" s="254" t="b">
        <f>+$R119</f>
        <v>0</v>
      </c>
      <c r="EM2" s="254" t="b">
        <f>+$R120</f>
        <v>0</v>
      </c>
      <c r="EN2" s="254" t="b">
        <f>+$R121</f>
        <v>0</v>
      </c>
      <c r="EO2" s="254" t="b">
        <f>+$R122</f>
        <v>0</v>
      </c>
      <c r="EP2" s="254" t="b">
        <f>+$R123</f>
        <v>0</v>
      </c>
      <c r="EQ2" s="254" t="b">
        <f>+$R124</f>
        <v>0</v>
      </c>
      <c r="ER2" s="256" t="b">
        <f>+$R125</f>
        <v>0</v>
      </c>
      <c r="ES2" s="251" t="b">
        <f>+$R126</f>
        <v>0</v>
      </c>
      <c r="ET2" s="254" t="b">
        <f>+$R127</f>
        <v>0</v>
      </c>
      <c r="EU2" s="254" t="b">
        <f>+$R128</f>
        <v>0</v>
      </c>
      <c r="EV2" s="254" t="b">
        <f>+$R129</f>
        <v>0</v>
      </c>
      <c r="EW2" s="254" t="b">
        <f>+$R130</f>
        <v>0</v>
      </c>
      <c r="EX2" s="254" t="b">
        <f>+$R131</f>
        <v>0</v>
      </c>
      <c r="EY2" s="254" t="b">
        <f>+$R132</f>
        <v>0</v>
      </c>
      <c r="EZ2" s="254" t="b">
        <f>+$R133</f>
        <v>0</v>
      </c>
      <c r="FA2" s="254" t="b">
        <f>+$R134</f>
        <v>0</v>
      </c>
      <c r="FB2" s="254" t="b">
        <f>+$R135</f>
        <v>0</v>
      </c>
      <c r="FC2" s="254" t="b">
        <f>+$R136</f>
        <v>0</v>
      </c>
      <c r="FD2" s="254" t="b">
        <f>+$R137</f>
        <v>0</v>
      </c>
      <c r="FE2" s="254" t="b">
        <f>+$R138</f>
        <v>0</v>
      </c>
      <c r="FF2" s="256" t="b">
        <f>+$R139</f>
        <v>0</v>
      </c>
      <c r="FG2" s="251" t="b">
        <f>+$R140</f>
        <v>0</v>
      </c>
      <c r="FH2" s="254" t="b">
        <f>+$R141</f>
        <v>0</v>
      </c>
      <c r="FI2" s="254" t="b">
        <f>+$R142</f>
        <v>0</v>
      </c>
      <c r="FJ2" s="254" t="b">
        <f>+$R143</f>
        <v>0</v>
      </c>
      <c r="FK2" s="254" t="b">
        <f>+$R144</f>
        <v>0</v>
      </c>
      <c r="FL2" s="254" t="b">
        <f>+$R145</f>
        <v>0</v>
      </c>
      <c r="FM2" s="254" t="b">
        <f>+$R146</f>
        <v>0</v>
      </c>
      <c r="FN2" s="254" t="b">
        <f>+$R147</f>
        <v>0</v>
      </c>
      <c r="FO2" s="256" t="b">
        <f>+$R148</f>
        <v>0</v>
      </c>
      <c r="FP2" s="256" t="b">
        <f>+$R149</f>
        <v>0</v>
      </c>
      <c r="FQ2" s="256" t="b">
        <f>+$R150</f>
        <v>0</v>
      </c>
      <c r="FR2" s="256" t="b">
        <f>+$R151</f>
        <v>0</v>
      </c>
      <c r="FS2" s="268" t="b">
        <f>+$R152</f>
        <v>0</v>
      </c>
      <c r="FT2" s="251" t="b">
        <f>+$R153</f>
        <v>0</v>
      </c>
      <c r="FU2" s="254" t="b">
        <f>+$R154</f>
        <v>0</v>
      </c>
      <c r="FV2" s="254" t="b">
        <f>+$R155</f>
        <v>0</v>
      </c>
      <c r="FW2" s="254" t="b">
        <f>+$R156</f>
        <v>0</v>
      </c>
      <c r="FX2" s="254" t="b">
        <f>+$R157</f>
        <v>0</v>
      </c>
      <c r="FY2" s="254" t="b">
        <f>+$R158</f>
        <v>0</v>
      </c>
      <c r="FZ2" s="254" t="b">
        <f>+$R159</f>
        <v>0</v>
      </c>
      <c r="GA2" s="254" t="b">
        <f>+$R160</f>
        <v>0</v>
      </c>
      <c r="GB2" s="254" t="b">
        <f>+$R161</f>
        <v>0</v>
      </c>
      <c r="GC2" s="254" t="b">
        <f>+$R162</f>
        <v>0</v>
      </c>
      <c r="GD2" s="254" t="b">
        <f>+$R163</f>
        <v>0</v>
      </c>
      <c r="GE2" s="254" t="b">
        <f>+$R164</f>
        <v>0</v>
      </c>
      <c r="GF2" s="254" t="b">
        <f>+$R165</f>
        <v>0</v>
      </c>
      <c r="GG2" s="254" t="b">
        <f>+$R166</f>
        <v>0</v>
      </c>
      <c r="GH2" s="254" t="b">
        <f>+$R167</f>
        <v>0</v>
      </c>
      <c r="GI2" s="254" t="b">
        <f>+$R168</f>
        <v>0</v>
      </c>
      <c r="GJ2" s="254" t="b">
        <f>+$R169</f>
        <v>0</v>
      </c>
      <c r="GK2" s="254" t="b">
        <f>+$R170</f>
        <v>0</v>
      </c>
      <c r="GL2" s="254" t="b">
        <f>+$R171</f>
        <v>0</v>
      </c>
      <c r="GM2" s="254" t="b">
        <f>+$R172</f>
        <v>0</v>
      </c>
      <c r="GN2" s="254" t="b">
        <f>+$R173</f>
        <v>0</v>
      </c>
      <c r="GO2" s="254" t="b">
        <f>+$R174</f>
        <v>0</v>
      </c>
      <c r="GP2" s="256">
        <f>+$R175</f>
        <v>0</v>
      </c>
      <c r="GQ2" s="251" t="b">
        <f>+$R176</f>
        <v>0</v>
      </c>
      <c r="GR2" s="254" t="b">
        <f>+$R177</f>
        <v>0</v>
      </c>
      <c r="GS2" s="254" t="b">
        <f>+$R178</f>
        <v>0</v>
      </c>
      <c r="GT2" s="254" t="b">
        <f>+$R179</f>
        <v>0</v>
      </c>
      <c r="GU2" s="254" t="b">
        <f>+$R180</f>
        <v>0</v>
      </c>
      <c r="GV2" s="256" t="b">
        <f>+$R181</f>
        <v>0</v>
      </c>
      <c r="GW2" s="251" t="b">
        <f>+$R182</f>
        <v>0</v>
      </c>
      <c r="GX2" s="254" t="b">
        <f>+$R183</f>
        <v>0</v>
      </c>
      <c r="GY2" s="254" t="b">
        <f>+$R184</f>
        <v>0</v>
      </c>
      <c r="GZ2" s="254" t="b">
        <f>+$R185</f>
        <v>0</v>
      </c>
      <c r="HA2" s="254" t="b">
        <f>+$R186</f>
        <v>0</v>
      </c>
      <c r="HB2" s="254" t="b">
        <f>+$R187</f>
        <v>0</v>
      </c>
      <c r="HC2" s="254" t="b">
        <f>+$R188</f>
        <v>0</v>
      </c>
      <c r="HD2" s="256" t="b">
        <f>+$R189</f>
        <v>0</v>
      </c>
      <c r="HE2" s="251" t="b">
        <f>+$R190</f>
        <v>0</v>
      </c>
      <c r="HF2" s="254" t="b">
        <f>+$R191</f>
        <v>0</v>
      </c>
      <c r="HG2" s="254" t="b">
        <f>+$R192</f>
        <v>0</v>
      </c>
      <c r="HH2" s="254" t="b">
        <f>+$R193</f>
        <v>0</v>
      </c>
      <c r="HI2" s="254" t="b">
        <f>+$R194</f>
        <v>0</v>
      </c>
      <c r="HJ2" s="254" t="b">
        <f>+$R195</f>
        <v>0</v>
      </c>
      <c r="HK2" s="254" t="b">
        <f>+$R196</f>
        <v>0</v>
      </c>
      <c r="HL2" s="254" t="b">
        <f>+$R197</f>
        <v>0</v>
      </c>
      <c r="HM2" s="254" t="b">
        <f>+$R198</f>
        <v>0</v>
      </c>
      <c r="HN2" s="254" t="b">
        <f>+$R199</f>
        <v>0</v>
      </c>
      <c r="HO2" s="254" t="b">
        <f>+$R200</f>
        <v>0</v>
      </c>
      <c r="HP2" s="254" t="b">
        <f>+$R201</f>
        <v>0</v>
      </c>
      <c r="HQ2" s="254" t="b">
        <f>+$R202</f>
        <v>0</v>
      </c>
      <c r="HR2" s="254">
        <f>+$R203</f>
        <v>0</v>
      </c>
      <c r="HS2" s="256" t="b">
        <f>+$R204</f>
        <v>0</v>
      </c>
      <c r="HT2" s="251" t="b">
        <f>+$R205</f>
        <v>0</v>
      </c>
      <c r="HU2" s="254" t="b">
        <f>+$R206</f>
        <v>0</v>
      </c>
      <c r="HV2" s="254" t="b">
        <f>+$R207</f>
        <v>0</v>
      </c>
      <c r="HW2" s="256" t="b">
        <f>+$R208</f>
        <v>0</v>
      </c>
      <c r="HX2" s="251" t="b">
        <f>+$R209</f>
        <v>0</v>
      </c>
      <c r="HY2" s="254" t="b">
        <f>+$R210</f>
        <v>0</v>
      </c>
      <c r="HZ2" s="254" t="b">
        <f>+$R211</f>
        <v>0</v>
      </c>
      <c r="IA2" s="256" t="b">
        <f>+$R212</f>
        <v>0</v>
      </c>
      <c r="IB2" s="251" t="b">
        <f>+$R213</f>
        <v>0</v>
      </c>
      <c r="IC2" s="256">
        <f>+$R214</f>
        <v>0</v>
      </c>
      <c r="ID2" s="269">
        <f>+$R215</f>
        <v>0</v>
      </c>
      <c r="IE2" s="269">
        <f>+$R216</f>
        <v>0</v>
      </c>
      <c r="IF2">
        <f>+$R217</f>
        <v>0</v>
      </c>
      <c r="IG2">
        <f>+$R218</f>
        <v>0</v>
      </c>
    </row>
    <row r="4" spans="4:20" ht="13.5">
      <c r="D4" s="294" t="s">
        <v>117</v>
      </c>
      <c r="L4" s="479" t="s">
        <v>206</v>
      </c>
      <c r="M4" s="480"/>
      <c r="N4" s="277"/>
      <c r="R4" s="251">
        <f>+N4</f>
        <v>0</v>
      </c>
      <c r="S4" s="177"/>
      <c r="T4" s="178" t="s">
        <v>206</v>
      </c>
    </row>
    <row r="5" spans="3:20" ht="14.25">
      <c r="C5" s="10"/>
      <c r="E5" s="295"/>
      <c r="F5" s="295"/>
      <c r="G5" s="295"/>
      <c r="H5" s="295"/>
      <c r="I5" s="295"/>
      <c r="J5" s="295"/>
      <c r="K5" s="295"/>
      <c r="O5" s="10"/>
      <c r="P5" s="175"/>
      <c r="R5" s="252">
        <f>+L7</f>
        <v>0</v>
      </c>
      <c r="S5" s="180"/>
      <c r="T5" s="181" t="s">
        <v>170</v>
      </c>
    </row>
    <row r="6" spans="2:20" ht="16.5">
      <c r="B6" s="246"/>
      <c r="C6" s="10"/>
      <c r="D6" s="295"/>
      <c r="E6" s="295"/>
      <c r="F6" s="296" t="s">
        <v>118</v>
      </c>
      <c r="G6" s="295"/>
      <c r="H6" s="295"/>
      <c r="I6" s="159"/>
      <c r="J6" s="297" t="s">
        <v>156</v>
      </c>
      <c r="K6" s="295"/>
      <c r="L6" s="481" t="s">
        <v>122</v>
      </c>
      <c r="M6" s="482"/>
      <c r="N6" s="295"/>
      <c r="O6" s="10"/>
      <c r="P6" s="175"/>
      <c r="R6" s="253">
        <v>1</v>
      </c>
      <c r="S6" s="180"/>
      <c r="T6" s="173" t="s">
        <v>259</v>
      </c>
    </row>
    <row r="7" spans="3:20" ht="14.25">
      <c r="C7" s="10"/>
      <c r="D7" s="295"/>
      <c r="E7" s="295"/>
      <c r="F7" s="295"/>
      <c r="G7" s="295"/>
      <c r="H7" s="295"/>
      <c r="I7" s="159"/>
      <c r="J7" s="297" t="s">
        <v>157</v>
      </c>
      <c r="K7" s="295"/>
      <c r="L7" s="489"/>
      <c r="M7" s="490"/>
      <c r="N7" s="295"/>
      <c r="O7" s="10"/>
      <c r="P7" s="175"/>
      <c r="R7" s="254">
        <f>+F14</f>
        <v>0</v>
      </c>
      <c r="T7" s="183" t="s">
        <v>120</v>
      </c>
    </row>
    <row r="8" spans="3:20" ht="14.25">
      <c r="C8" s="10"/>
      <c r="D8" s="295"/>
      <c r="E8" s="295"/>
      <c r="F8" s="295"/>
      <c r="G8" s="295"/>
      <c r="H8" s="295"/>
      <c r="I8" s="295"/>
      <c r="J8" s="295"/>
      <c r="K8" s="295"/>
      <c r="L8" s="295"/>
      <c r="M8" s="295"/>
      <c r="N8" s="295"/>
      <c r="O8" s="10"/>
      <c r="P8" s="175"/>
      <c r="R8" s="254">
        <f>+F15</f>
        <v>0</v>
      </c>
      <c r="T8" s="183" t="s">
        <v>121</v>
      </c>
    </row>
    <row r="9" spans="3:20" ht="13.5">
      <c r="C9" s="10"/>
      <c r="D9" s="294" t="s">
        <v>382</v>
      </c>
      <c r="E9" s="295"/>
      <c r="F9" s="295"/>
      <c r="G9" s="295"/>
      <c r="H9" s="295"/>
      <c r="I9" s="295"/>
      <c r="J9" s="295"/>
      <c r="K9" s="295"/>
      <c r="L9" s="295"/>
      <c r="M9" s="295"/>
      <c r="N9" s="295"/>
      <c r="O9" s="10"/>
      <c r="P9" s="175"/>
      <c r="R9" s="252">
        <f>+J15</f>
        <v>0</v>
      </c>
      <c r="T9" s="183" t="s">
        <v>173</v>
      </c>
    </row>
    <row r="10" spans="3:20" ht="13.5">
      <c r="C10" s="10"/>
      <c r="D10" s="294" t="s">
        <v>384</v>
      </c>
      <c r="E10" s="295"/>
      <c r="F10" s="295"/>
      <c r="G10" s="295"/>
      <c r="H10" s="295"/>
      <c r="I10" s="295"/>
      <c r="J10" s="295"/>
      <c r="K10" s="295"/>
      <c r="L10" s="295"/>
      <c r="M10" s="295"/>
      <c r="N10" s="295"/>
      <c r="O10" s="10"/>
      <c r="P10" s="175"/>
      <c r="R10" s="255">
        <f>+L15</f>
        <v>0</v>
      </c>
      <c r="T10" s="184" t="s">
        <v>123</v>
      </c>
    </row>
    <row r="11" spans="3:20" ht="13.5">
      <c r="C11" s="10"/>
      <c r="D11" s="295"/>
      <c r="E11" s="295"/>
      <c r="F11" s="295"/>
      <c r="G11" s="295"/>
      <c r="H11" s="295"/>
      <c r="I11" s="295"/>
      <c r="J11" s="295"/>
      <c r="K11" s="295"/>
      <c r="L11" s="295"/>
      <c r="M11" s="295"/>
      <c r="N11" s="295"/>
      <c r="O11" s="10"/>
      <c r="P11" s="175"/>
      <c r="R11" s="256">
        <v>0</v>
      </c>
      <c r="S11" s="185"/>
      <c r="T11" s="186" t="s">
        <v>169</v>
      </c>
    </row>
    <row r="12" spans="3:20" ht="13.5">
      <c r="C12" s="10"/>
      <c r="D12" s="295"/>
      <c r="E12" s="294" t="s">
        <v>119</v>
      </c>
      <c r="F12" s="295"/>
      <c r="G12" s="295"/>
      <c r="H12" s="295"/>
      <c r="I12" s="295"/>
      <c r="J12" s="295"/>
      <c r="K12" s="295"/>
      <c r="L12" s="295"/>
      <c r="M12" s="295"/>
      <c r="N12" s="295"/>
      <c r="O12" s="10"/>
      <c r="P12" s="175"/>
      <c r="R12" s="257">
        <v>0</v>
      </c>
      <c r="S12" s="187"/>
      <c r="T12" s="188" t="s">
        <v>175</v>
      </c>
    </row>
    <row r="13" spans="3:20" ht="14.25">
      <c r="C13" s="10"/>
      <c r="D13" s="295"/>
      <c r="E13" s="295"/>
      <c r="F13" s="295"/>
      <c r="G13" s="295"/>
      <c r="H13" s="295"/>
      <c r="I13" s="295"/>
      <c r="J13" s="295"/>
      <c r="K13" s="295"/>
      <c r="L13" s="295"/>
      <c r="M13" s="295"/>
      <c r="N13" s="295"/>
      <c r="O13" s="10"/>
      <c r="P13" s="175"/>
      <c r="R13" s="254" t="b">
        <v>0</v>
      </c>
      <c r="T13" s="189" t="s">
        <v>125</v>
      </c>
    </row>
    <row r="14" spans="3:20" ht="18" customHeight="1">
      <c r="C14" s="10"/>
      <c r="D14" s="298" t="s">
        <v>171</v>
      </c>
      <c r="E14" s="299"/>
      <c r="F14" s="455"/>
      <c r="G14" s="456"/>
      <c r="H14" s="456"/>
      <c r="I14" s="457"/>
      <c r="J14" s="508" t="s">
        <v>174</v>
      </c>
      <c r="K14" s="509"/>
      <c r="L14" s="300" t="s">
        <v>123</v>
      </c>
      <c r="M14" s="159"/>
      <c r="N14" s="297" t="s">
        <v>132</v>
      </c>
      <c r="O14" s="10"/>
      <c r="P14" s="175"/>
      <c r="R14" s="254" t="b">
        <v>0</v>
      </c>
      <c r="T14" s="189" t="s">
        <v>126</v>
      </c>
    </row>
    <row r="15" spans="3:20" ht="18.75" customHeight="1">
      <c r="C15" s="10"/>
      <c r="D15" s="298" t="s">
        <v>172</v>
      </c>
      <c r="E15" s="301"/>
      <c r="F15" s="452"/>
      <c r="G15" s="453"/>
      <c r="H15" s="453"/>
      <c r="I15" s="454"/>
      <c r="J15" s="489"/>
      <c r="K15" s="490"/>
      <c r="L15" s="302">
        <f>+$L$7-$J$15</f>
        <v>0</v>
      </c>
      <c r="M15" s="159"/>
      <c r="N15" s="297" t="s">
        <v>133</v>
      </c>
      <c r="O15" s="10"/>
      <c r="P15" s="175"/>
      <c r="R15" s="254" t="b">
        <v>0</v>
      </c>
      <c r="T15" s="189" t="s">
        <v>226</v>
      </c>
    </row>
    <row r="16" spans="3:20" ht="14.25">
      <c r="C16" s="10"/>
      <c r="D16" s="294"/>
      <c r="E16" s="295"/>
      <c r="F16" s="295"/>
      <c r="G16" s="295"/>
      <c r="H16" s="295"/>
      <c r="I16" s="295"/>
      <c r="J16" s="295"/>
      <c r="K16" s="295"/>
      <c r="L16" s="295"/>
      <c r="M16" s="295"/>
      <c r="N16" s="295"/>
      <c r="O16" s="10"/>
      <c r="P16" s="175"/>
      <c r="R16" s="254" t="b">
        <v>0</v>
      </c>
      <c r="T16" s="189" t="s">
        <v>228</v>
      </c>
    </row>
    <row r="17" spans="3:20" ht="14.25">
      <c r="C17" s="10"/>
      <c r="D17" s="303" t="s">
        <v>134</v>
      </c>
      <c r="E17" s="295"/>
      <c r="F17" s="295"/>
      <c r="G17" s="295"/>
      <c r="H17" s="295"/>
      <c r="I17" s="295"/>
      <c r="J17" s="295"/>
      <c r="K17" s="295"/>
      <c r="L17" s="295"/>
      <c r="M17" s="295"/>
      <c r="N17" s="295"/>
      <c r="O17" s="10"/>
      <c r="P17" s="175"/>
      <c r="R17" s="254" t="b">
        <v>0</v>
      </c>
      <c r="T17" s="189" t="s">
        <v>127</v>
      </c>
    </row>
    <row r="18" spans="3:20" ht="14.25">
      <c r="C18" s="10"/>
      <c r="D18" s="295"/>
      <c r="E18" s="295"/>
      <c r="F18" s="295"/>
      <c r="G18" s="295"/>
      <c r="H18" s="295"/>
      <c r="I18" s="295"/>
      <c r="J18" s="295"/>
      <c r="K18" s="295"/>
      <c r="L18" s="295"/>
      <c r="M18" s="295"/>
      <c r="N18" s="295"/>
      <c r="O18" s="10"/>
      <c r="P18" s="175"/>
      <c r="R18" s="254" t="b">
        <v>0</v>
      </c>
      <c r="T18" s="189" t="s">
        <v>140</v>
      </c>
    </row>
    <row r="19" spans="3:20" ht="15.75" customHeight="1">
      <c r="C19" s="10"/>
      <c r="D19" s="304" t="s">
        <v>158</v>
      </c>
      <c r="E19" s="159"/>
      <c r="F19" s="305" t="s">
        <v>167</v>
      </c>
      <c r="G19" s="305"/>
      <c r="H19" s="305"/>
      <c r="I19" s="305"/>
      <c r="J19" s="305"/>
      <c r="K19" s="306"/>
      <c r="L19" s="295"/>
      <c r="M19" s="295"/>
      <c r="N19" s="295"/>
      <c r="O19" s="10"/>
      <c r="P19" s="175"/>
      <c r="R19" s="254" t="b">
        <v>0</v>
      </c>
      <c r="T19" s="189" t="s">
        <v>124</v>
      </c>
    </row>
    <row r="20" spans="3:20" ht="15" customHeight="1">
      <c r="C20" s="10"/>
      <c r="D20" s="295"/>
      <c r="E20" s="159"/>
      <c r="F20" s="307" t="s">
        <v>168</v>
      </c>
      <c r="G20" s="307"/>
      <c r="H20" s="307"/>
      <c r="I20" s="307"/>
      <c r="J20" s="307"/>
      <c r="K20" s="297"/>
      <c r="L20" s="295"/>
      <c r="M20" s="295"/>
      <c r="N20" s="308"/>
      <c r="O20" s="10"/>
      <c r="P20" s="175"/>
      <c r="R20" s="254" t="b">
        <v>0</v>
      </c>
      <c r="T20" s="189" t="s">
        <v>249</v>
      </c>
    </row>
    <row r="21" spans="3:20" ht="19.5" customHeight="1">
      <c r="C21" s="10"/>
      <c r="D21" s="295"/>
      <c r="E21" s="159"/>
      <c r="F21" s="307" t="s">
        <v>260</v>
      </c>
      <c r="G21" s="307"/>
      <c r="H21" s="307"/>
      <c r="I21" s="307"/>
      <c r="J21" s="307"/>
      <c r="K21" s="297"/>
      <c r="L21" s="295"/>
      <c r="M21" s="295"/>
      <c r="N21" s="295"/>
      <c r="O21" s="10"/>
      <c r="P21" s="175"/>
      <c r="Q21" s="175"/>
      <c r="R21" s="254" t="b">
        <v>0</v>
      </c>
      <c r="T21" s="189" t="s">
        <v>250</v>
      </c>
    </row>
    <row r="22" spans="3:20" ht="14.25">
      <c r="C22" s="10"/>
      <c r="D22" s="295"/>
      <c r="E22" s="159"/>
      <c r="F22" s="307" t="s">
        <v>261</v>
      </c>
      <c r="G22" s="307"/>
      <c r="H22" s="307"/>
      <c r="I22" s="307"/>
      <c r="J22" s="307"/>
      <c r="K22" s="297"/>
      <c r="L22" s="295"/>
      <c r="M22" s="295"/>
      <c r="N22" s="295"/>
      <c r="O22" s="10"/>
      <c r="P22" s="175"/>
      <c r="Q22" s="175"/>
      <c r="R22" s="254" t="b">
        <v>0</v>
      </c>
      <c r="T22" s="189" t="s">
        <v>251</v>
      </c>
    </row>
    <row r="23" spans="3:20" ht="14.25">
      <c r="C23" s="10"/>
      <c r="D23" s="295"/>
      <c r="E23" s="295"/>
      <c r="F23" s="295"/>
      <c r="G23" s="295"/>
      <c r="H23" s="295"/>
      <c r="I23" s="295"/>
      <c r="J23" s="295"/>
      <c r="K23" s="295"/>
      <c r="L23" s="295"/>
      <c r="M23" s="295"/>
      <c r="N23" s="295"/>
      <c r="O23" s="10"/>
      <c r="P23" s="175"/>
      <c r="R23" s="254" t="b">
        <v>0</v>
      </c>
      <c r="T23" s="189" t="s">
        <v>252</v>
      </c>
    </row>
    <row r="24" spans="3:20" ht="13.5">
      <c r="C24" s="10"/>
      <c r="D24" s="295"/>
      <c r="E24" s="510" t="s">
        <v>235</v>
      </c>
      <c r="F24" s="510"/>
      <c r="G24" s="510"/>
      <c r="H24" s="510"/>
      <c r="I24" s="510"/>
      <c r="J24" s="510"/>
      <c r="K24" s="309"/>
      <c r="L24" s="309"/>
      <c r="M24" s="309"/>
      <c r="N24" s="309"/>
      <c r="O24" s="15"/>
      <c r="P24" s="190"/>
      <c r="Q24" s="191"/>
      <c r="R24" s="254" t="b">
        <v>0</v>
      </c>
      <c r="T24" s="192" t="s">
        <v>253</v>
      </c>
    </row>
    <row r="25" spans="3:20" ht="16.5" customHeight="1">
      <c r="C25" s="10"/>
      <c r="D25" s="295"/>
      <c r="E25" s="159"/>
      <c r="F25" s="310" t="s">
        <v>125</v>
      </c>
      <c r="G25" s="311"/>
      <c r="H25" s="312" t="s">
        <v>126</v>
      </c>
      <c r="I25" s="311"/>
      <c r="J25" s="313" t="s">
        <v>227</v>
      </c>
      <c r="K25" s="311"/>
      <c r="L25" s="312" t="s">
        <v>229</v>
      </c>
      <c r="M25" s="311"/>
      <c r="N25" s="314" t="s">
        <v>127</v>
      </c>
      <c r="O25" s="15"/>
      <c r="P25" s="190"/>
      <c r="Q25" s="191"/>
      <c r="R25" s="251" t="b">
        <v>0</v>
      </c>
      <c r="S25" s="177"/>
      <c r="T25" s="178" t="s">
        <v>129</v>
      </c>
    </row>
    <row r="26" spans="3:20" ht="16.5" customHeight="1">
      <c r="C26" s="10"/>
      <c r="D26" s="295"/>
      <c r="E26" s="159"/>
      <c r="F26" s="312" t="s">
        <v>140</v>
      </c>
      <c r="G26" s="311"/>
      <c r="H26" s="312" t="s">
        <v>128</v>
      </c>
      <c r="I26" s="311"/>
      <c r="J26" s="312" t="s">
        <v>245</v>
      </c>
      <c r="K26" s="315"/>
      <c r="L26" s="312" t="s">
        <v>246</v>
      </c>
      <c r="M26" s="315"/>
      <c r="N26" s="312" t="s">
        <v>247</v>
      </c>
      <c r="O26" s="15"/>
      <c r="P26" s="190"/>
      <c r="Q26" s="191"/>
      <c r="R26" s="254" t="b">
        <v>0</v>
      </c>
      <c r="T26" s="193" t="s">
        <v>130</v>
      </c>
    </row>
    <row r="27" spans="3:20" ht="16.5" customHeight="1">
      <c r="C27" s="10"/>
      <c r="D27" s="295"/>
      <c r="E27" s="159"/>
      <c r="F27" s="312" t="s">
        <v>248</v>
      </c>
      <c r="G27" s="311"/>
      <c r="H27" s="312" t="s">
        <v>262</v>
      </c>
      <c r="I27" s="316"/>
      <c r="J27" s="317"/>
      <c r="K27" s="318"/>
      <c r="L27" s="318"/>
      <c r="M27" s="318"/>
      <c r="N27" s="318"/>
      <c r="O27" s="15"/>
      <c r="P27" s="190"/>
      <c r="Q27" s="191"/>
      <c r="R27" s="256" t="b">
        <v>0</v>
      </c>
      <c r="S27" s="185"/>
      <c r="T27" s="194" t="s">
        <v>131</v>
      </c>
    </row>
    <row r="28" spans="3:20" ht="13.5">
      <c r="C28" s="10"/>
      <c r="D28" s="295"/>
      <c r="E28" s="295"/>
      <c r="F28" s="309"/>
      <c r="G28" s="309"/>
      <c r="H28" s="309"/>
      <c r="I28" s="319"/>
      <c r="J28" s="319"/>
      <c r="K28" s="319"/>
      <c r="L28" s="319"/>
      <c r="M28" s="319"/>
      <c r="N28" s="320"/>
      <c r="O28" s="15"/>
      <c r="P28" s="190"/>
      <c r="Q28" s="191"/>
      <c r="R28" s="251">
        <f>+F33</f>
        <v>0</v>
      </c>
      <c r="S28" s="177"/>
      <c r="T28" s="195" t="s">
        <v>271</v>
      </c>
    </row>
    <row r="29" spans="3:20" ht="15" customHeight="1">
      <c r="C29" s="10"/>
      <c r="D29" s="295"/>
      <c r="E29" s="510" t="s">
        <v>236</v>
      </c>
      <c r="F29" s="510"/>
      <c r="G29" s="510"/>
      <c r="H29" s="510"/>
      <c r="I29" s="510"/>
      <c r="J29" s="309"/>
      <c r="K29" s="309"/>
      <c r="L29" s="309"/>
      <c r="M29" s="309"/>
      <c r="N29" s="309"/>
      <c r="O29" s="15"/>
      <c r="P29" s="190"/>
      <c r="Q29" s="191"/>
      <c r="R29" s="254">
        <f>+F34</f>
        <v>0</v>
      </c>
      <c r="T29" s="189" t="s">
        <v>268</v>
      </c>
    </row>
    <row r="30" spans="3:20" ht="18.75" customHeight="1">
      <c r="C30" s="10"/>
      <c r="D30" s="295"/>
      <c r="E30" s="159"/>
      <c r="F30" s="321" t="s">
        <v>129</v>
      </c>
      <c r="G30" s="322"/>
      <c r="H30" s="297" t="s">
        <v>130</v>
      </c>
      <c r="I30" s="323"/>
      <c r="J30" s="324" t="s">
        <v>131</v>
      </c>
      <c r="K30" s="309"/>
      <c r="L30" s="309"/>
      <c r="M30" s="309"/>
      <c r="N30" s="309"/>
      <c r="O30" s="15"/>
      <c r="P30" s="190"/>
      <c r="Q30" s="191"/>
      <c r="R30" s="254">
        <f>+G34</f>
        <v>0</v>
      </c>
      <c r="T30" s="189" t="s">
        <v>269</v>
      </c>
    </row>
    <row r="31" spans="3:20" ht="13.5">
      <c r="C31" s="10"/>
      <c r="D31" s="295"/>
      <c r="E31" s="295"/>
      <c r="F31" s="295"/>
      <c r="G31" s="295"/>
      <c r="H31" s="295"/>
      <c r="I31" s="295"/>
      <c r="J31" s="295"/>
      <c r="K31" s="295"/>
      <c r="L31" s="295"/>
      <c r="M31" s="295"/>
      <c r="N31" s="295"/>
      <c r="O31" s="10"/>
      <c r="P31" s="175"/>
      <c r="R31" s="254">
        <f>+G35</f>
        <v>0</v>
      </c>
      <c r="T31" s="189" t="s">
        <v>270</v>
      </c>
    </row>
    <row r="32" spans="3:20" ht="13.5">
      <c r="C32" s="10"/>
      <c r="D32" s="303" t="s">
        <v>257</v>
      </c>
      <c r="E32" s="303"/>
      <c r="F32" s="295"/>
      <c r="G32" s="320"/>
      <c r="H32" s="295"/>
      <c r="I32" s="295"/>
      <c r="J32" s="295"/>
      <c r="K32" s="295"/>
      <c r="L32" s="295"/>
      <c r="M32" s="295"/>
      <c r="N32" s="295"/>
      <c r="O32" s="10"/>
      <c r="P32" s="175"/>
      <c r="R32" s="254">
        <f>+F36</f>
        <v>0</v>
      </c>
      <c r="T32" s="196" t="s">
        <v>277</v>
      </c>
    </row>
    <row r="33" spans="3:21" ht="16.5" customHeight="1">
      <c r="C33" s="10"/>
      <c r="D33" s="325" t="s">
        <v>176</v>
      </c>
      <c r="E33" s="326" t="s">
        <v>135</v>
      </c>
      <c r="F33" s="160"/>
      <c r="G33" s="327" t="s">
        <v>263</v>
      </c>
      <c r="H33" s="328"/>
      <c r="I33" s="328"/>
      <c r="J33" s="328"/>
      <c r="N33" s="295"/>
      <c r="O33" s="10"/>
      <c r="P33" s="175"/>
      <c r="R33" s="254" t="b">
        <v>1</v>
      </c>
      <c r="T33" s="196" t="s">
        <v>264</v>
      </c>
      <c r="U33" s="173" t="s">
        <v>207</v>
      </c>
    </row>
    <row r="34" spans="3:20" ht="16.5" customHeight="1">
      <c r="C34" s="10"/>
      <c r="D34" s="329" t="s">
        <v>177</v>
      </c>
      <c r="E34" s="330"/>
      <c r="F34" s="161"/>
      <c r="G34" s="455"/>
      <c r="H34" s="456"/>
      <c r="I34" s="456"/>
      <c r="J34" s="457"/>
      <c r="N34" s="295"/>
      <c r="O34" s="10"/>
      <c r="P34" s="175"/>
      <c r="R34" s="254">
        <f>+F37</f>
        <v>0</v>
      </c>
      <c r="T34" s="196" t="s">
        <v>278</v>
      </c>
    </row>
    <row r="35" spans="3:21" ht="16.5" customHeight="1">
      <c r="C35" s="10"/>
      <c r="D35" s="331"/>
      <c r="E35" s="332"/>
      <c r="F35" s="333" t="s">
        <v>178</v>
      </c>
      <c r="G35" s="455"/>
      <c r="H35" s="456"/>
      <c r="I35" s="456"/>
      <c r="J35" s="457"/>
      <c r="K35" s="503" t="s">
        <v>222</v>
      </c>
      <c r="L35" s="504"/>
      <c r="M35" s="505"/>
      <c r="N35" s="295"/>
      <c r="O35" s="10"/>
      <c r="P35" s="175"/>
      <c r="R35" s="254" t="b">
        <v>1</v>
      </c>
      <c r="T35" s="196" t="s">
        <v>265</v>
      </c>
      <c r="U35" s="173" t="s">
        <v>207</v>
      </c>
    </row>
    <row r="36" spans="3:20" ht="16.5" customHeight="1">
      <c r="C36" s="10"/>
      <c r="D36" s="331" t="s">
        <v>0</v>
      </c>
      <c r="E36" s="334"/>
      <c r="F36" s="162"/>
      <c r="G36" s="335" t="s">
        <v>165</v>
      </c>
      <c r="H36" s="336"/>
      <c r="I36" s="336"/>
      <c r="J36" s="337"/>
      <c r="K36" s="159"/>
      <c r="L36" s="338" t="s">
        <v>0</v>
      </c>
      <c r="M36" s="339" t="str">
        <f>+IF(R33=TRUE,"可","不可")</f>
        <v>可</v>
      </c>
      <c r="N36" s="340"/>
      <c r="O36" s="24"/>
      <c r="P36" s="197"/>
      <c r="R36" s="254">
        <f>+F38</f>
        <v>0</v>
      </c>
      <c r="T36" s="196" t="s">
        <v>279</v>
      </c>
    </row>
    <row r="37" spans="3:21" ht="16.5" customHeight="1">
      <c r="C37" s="10"/>
      <c r="D37" s="329" t="s">
        <v>1</v>
      </c>
      <c r="E37" s="330"/>
      <c r="F37" s="292"/>
      <c r="G37" s="341" t="s">
        <v>165</v>
      </c>
      <c r="H37" s="328"/>
      <c r="I37" s="328"/>
      <c r="J37" s="342"/>
      <c r="K37" s="343"/>
      <c r="L37" s="344" t="s">
        <v>1</v>
      </c>
      <c r="M37" s="339" t="str">
        <f>+IF(R35=TRUE,"可","不可")</f>
        <v>可</v>
      </c>
      <c r="N37" s="295"/>
      <c r="O37" s="10"/>
      <c r="P37" s="175"/>
      <c r="R37" s="254" t="b">
        <v>1</v>
      </c>
      <c r="T37" s="196" t="s">
        <v>266</v>
      </c>
      <c r="U37" s="173" t="s">
        <v>207</v>
      </c>
    </row>
    <row r="38" spans="3:20" ht="16.5" customHeight="1">
      <c r="C38" s="10"/>
      <c r="D38" s="298" t="s">
        <v>2</v>
      </c>
      <c r="E38" s="345"/>
      <c r="F38" s="163"/>
      <c r="G38" s="346" t="s">
        <v>165</v>
      </c>
      <c r="H38" s="347"/>
      <c r="I38" s="347"/>
      <c r="J38" s="348"/>
      <c r="K38" s="159"/>
      <c r="L38" s="338" t="s">
        <v>2</v>
      </c>
      <c r="M38" s="339" t="str">
        <f>+IF(R37=TRUE,"可","不可")</f>
        <v>可</v>
      </c>
      <c r="N38" s="295"/>
      <c r="O38" s="10"/>
      <c r="P38" s="175"/>
      <c r="R38" s="254">
        <f>+F39</f>
        <v>0</v>
      </c>
      <c r="T38" s="196" t="s">
        <v>287</v>
      </c>
    </row>
    <row r="39" spans="3:21" ht="16.5" customHeight="1">
      <c r="C39" s="10"/>
      <c r="D39" s="331" t="s">
        <v>3</v>
      </c>
      <c r="E39" s="334"/>
      <c r="F39" s="455"/>
      <c r="G39" s="456"/>
      <c r="H39" s="456"/>
      <c r="I39" s="456"/>
      <c r="J39" s="457"/>
      <c r="K39" s="349"/>
      <c r="L39" s="350" t="s">
        <v>3</v>
      </c>
      <c r="M39" s="339" t="str">
        <f>+IF(R39=TRUE,"可","不可")</f>
        <v>可</v>
      </c>
      <c r="N39" s="295"/>
      <c r="O39" s="10"/>
      <c r="P39" s="175"/>
      <c r="R39" s="258" t="b">
        <v>1</v>
      </c>
      <c r="S39" s="185"/>
      <c r="T39" s="196" t="s">
        <v>267</v>
      </c>
      <c r="U39" s="173" t="s">
        <v>207</v>
      </c>
    </row>
    <row r="40" spans="3:20" ht="14.25">
      <c r="C40" s="10"/>
      <c r="D40" s="295"/>
      <c r="E40" s="295"/>
      <c r="F40" s="295"/>
      <c r="G40" s="295"/>
      <c r="H40" s="295"/>
      <c r="I40" s="295"/>
      <c r="J40" s="295"/>
      <c r="K40" s="295"/>
      <c r="L40" s="295"/>
      <c r="M40" s="295"/>
      <c r="N40" s="295"/>
      <c r="O40" s="10"/>
      <c r="P40" s="175"/>
      <c r="R40" s="251">
        <f>+F42</f>
        <v>0</v>
      </c>
      <c r="S40" s="177"/>
      <c r="T40" s="195" t="s">
        <v>4</v>
      </c>
    </row>
    <row r="41" spans="3:20" ht="13.5">
      <c r="C41" s="10"/>
      <c r="D41" s="303" t="s">
        <v>258</v>
      </c>
      <c r="E41" s="303"/>
      <c r="F41" s="295"/>
      <c r="G41" s="295"/>
      <c r="H41" s="295"/>
      <c r="I41" s="295"/>
      <c r="J41" s="295"/>
      <c r="K41" s="295"/>
      <c r="L41" s="295"/>
      <c r="M41" s="295"/>
      <c r="N41" s="295"/>
      <c r="O41" s="10"/>
      <c r="P41" s="175"/>
      <c r="R41" s="254">
        <f>+F43</f>
        <v>0</v>
      </c>
      <c r="T41" s="196" t="s">
        <v>136</v>
      </c>
    </row>
    <row r="42" spans="3:20" ht="16.5" customHeight="1">
      <c r="C42" s="10"/>
      <c r="D42" s="298" t="s">
        <v>4</v>
      </c>
      <c r="E42" s="351"/>
      <c r="F42" s="498"/>
      <c r="G42" s="498"/>
      <c r="H42" s="498"/>
      <c r="I42" s="498"/>
      <c r="J42" s="499"/>
      <c r="K42" s="491" t="s">
        <v>233</v>
      </c>
      <c r="L42" s="492"/>
      <c r="M42" s="493"/>
      <c r="N42" s="352"/>
      <c r="O42" s="10"/>
      <c r="P42" s="175"/>
      <c r="R42" s="259">
        <f>+F44</f>
        <v>0</v>
      </c>
      <c r="S42" s="198"/>
      <c r="T42" s="196" t="s">
        <v>272</v>
      </c>
    </row>
    <row r="43" spans="3:20" ht="16.5" customHeight="1">
      <c r="C43" s="10"/>
      <c r="D43" s="298" t="s">
        <v>136</v>
      </c>
      <c r="E43" s="353"/>
      <c r="F43" s="456"/>
      <c r="G43" s="456"/>
      <c r="H43" s="456"/>
      <c r="I43" s="456"/>
      <c r="J43" s="457"/>
      <c r="K43" s="494"/>
      <c r="L43" s="495"/>
      <c r="M43" s="496"/>
      <c r="N43" s="295"/>
      <c r="O43" s="10"/>
      <c r="P43" s="175"/>
      <c r="R43" s="259">
        <f>+F45</f>
        <v>0</v>
      </c>
      <c r="S43" s="198"/>
      <c r="T43" s="189" t="s">
        <v>273</v>
      </c>
    </row>
    <row r="44" spans="3:20" ht="16.5" customHeight="1">
      <c r="C44" s="10"/>
      <c r="D44" s="325" t="s">
        <v>176</v>
      </c>
      <c r="E44" s="326" t="s">
        <v>135</v>
      </c>
      <c r="F44" s="292"/>
      <c r="G44" s="327" t="s">
        <v>263</v>
      </c>
      <c r="H44" s="328"/>
      <c r="I44" s="328"/>
      <c r="J44" s="328"/>
      <c r="N44" s="295"/>
      <c r="O44" s="10"/>
      <c r="P44" s="175"/>
      <c r="R44" s="259">
        <f>+G45</f>
        <v>0</v>
      </c>
      <c r="S44" s="198"/>
      <c r="T44" s="189" t="s">
        <v>274</v>
      </c>
    </row>
    <row r="45" spans="3:20" ht="16.5" customHeight="1">
      <c r="C45" s="10"/>
      <c r="D45" s="329" t="s">
        <v>177</v>
      </c>
      <c r="E45" s="330"/>
      <c r="F45" s="161"/>
      <c r="G45" s="455"/>
      <c r="H45" s="456"/>
      <c r="I45" s="456"/>
      <c r="J45" s="457"/>
      <c r="N45" s="295"/>
      <c r="O45" s="10"/>
      <c r="P45" s="175"/>
      <c r="R45" s="254">
        <f>+G46</f>
        <v>0</v>
      </c>
      <c r="T45" s="189" t="s">
        <v>275</v>
      </c>
    </row>
    <row r="46" spans="3:20" ht="16.5" customHeight="1">
      <c r="C46" s="10"/>
      <c r="D46" s="331"/>
      <c r="E46" s="332"/>
      <c r="F46" s="333" t="s">
        <v>178</v>
      </c>
      <c r="G46" s="455"/>
      <c r="H46" s="456"/>
      <c r="I46" s="456"/>
      <c r="J46" s="457"/>
      <c r="K46" s="503" t="s">
        <v>222</v>
      </c>
      <c r="L46" s="504"/>
      <c r="M46" s="505"/>
      <c r="N46" s="295"/>
      <c r="O46" s="10"/>
      <c r="P46" s="175"/>
      <c r="R46" s="254">
        <f>+F47</f>
        <v>0</v>
      </c>
      <c r="T46" s="196" t="s">
        <v>276</v>
      </c>
    </row>
    <row r="47" spans="3:21" ht="16.5" customHeight="1">
      <c r="C47" s="10"/>
      <c r="D47" s="298" t="s">
        <v>0</v>
      </c>
      <c r="E47" s="345"/>
      <c r="F47" s="162"/>
      <c r="G47" s="335" t="s">
        <v>165</v>
      </c>
      <c r="H47" s="354"/>
      <c r="I47" s="354"/>
      <c r="J47" s="355"/>
      <c r="K47" s="356"/>
      <c r="L47" s="338" t="s">
        <v>0</v>
      </c>
      <c r="M47" s="339" t="str">
        <f>+IF(R47=TRUE,"可","不可")</f>
        <v>可</v>
      </c>
      <c r="N47" s="295"/>
      <c r="O47" s="10"/>
      <c r="P47" s="175"/>
      <c r="R47" s="254" t="b">
        <v>1</v>
      </c>
      <c r="T47" s="196" t="s">
        <v>280</v>
      </c>
      <c r="U47" s="173" t="s">
        <v>207</v>
      </c>
    </row>
    <row r="48" spans="3:20" ht="16.5" customHeight="1">
      <c r="C48" s="10"/>
      <c r="D48" s="298" t="s">
        <v>1</v>
      </c>
      <c r="E48" s="345"/>
      <c r="F48" s="292"/>
      <c r="G48" s="341" t="s">
        <v>165</v>
      </c>
      <c r="H48" s="320"/>
      <c r="I48" s="320"/>
      <c r="J48" s="357"/>
      <c r="K48" s="356"/>
      <c r="L48" s="344" t="s">
        <v>1</v>
      </c>
      <c r="M48" s="339" t="str">
        <f>+IF(R49=TRUE,"可","不可")</f>
        <v>可</v>
      </c>
      <c r="N48" s="295"/>
      <c r="O48" s="10"/>
      <c r="P48" s="175"/>
      <c r="R48" s="254">
        <f>+F48</f>
        <v>0</v>
      </c>
      <c r="T48" s="196" t="s">
        <v>281</v>
      </c>
    </row>
    <row r="49" spans="3:21" ht="16.5" customHeight="1">
      <c r="C49" s="10"/>
      <c r="D49" s="298" t="s">
        <v>2</v>
      </c>
      <c r="E49" s="345"/>
      <c r="F49" s="163"/>
      <c r="G49" s="346" t="s">
        <v>165</v>
      </c>
      <c r="H49" s="358"/>
      <c r="I49" s="358"/>
      <c r="J49" s="359"/>
      <c r="K49" s="356"/>
      <c r="L49" s="338" t="s">
        <v>2</v>
      </c>
      <c r="M49" s="339" t="str">
        <f>+IF(R51=TRUE,"可","不可")</f>
        <v>可</v>
      </c>
      <c r="N49" s="295"/>
      <c r="O49" s="10"/>
      <c r="P49" s="175"/>
      <c r="R49" s="259" t="b">
        <v>1</v>
      </c>
      <c r="T49" s="196" t="s">
        <v>282</v>
      </c>
      <c r="U49" s="173" t="s">
        <v>207</v>
      </c>
    </row>
    <row r="50" spans="3:20" ht="16.5" customHeight="1">
      <c r="C50" s="10"/>
      <c r="D50" s="298" t="s">
        <v>3</v>
      </c>
      <c r="E50" s="345"/>
      <c r="F50" s="455"/>
      <c r="G50" s="456"/>
      <c r="H50" s="456"/>
      <c r="I50" s="456"/>
      <c r="J50" s="457"/>
      <c r="K50" s="356"/>
      <c r="L50" s="338" t="s">
        <v>3</v>
      </c>
      <c r="M50" s="339" t="str">
        <f>+IF(R53=TRUE,"可","不可")</f>
        <v>可</v>
      </c>
      <c r="N50" s="295"/>
      <c r="O50" s="10"/>
      <c r="P50" s="175"/>
      <c r="R50" s="254">
        <f>+F49</f>
        <v>0</v>
      </c>
      <c r="T50" s="196" t="s">
        <v>283</v>
      </c>
    </row>
    <row r="51" spans="3:21" ht="16.5" customHeight="1">
      <c r="C51" s="10"/>
      <c r="D51" s="360" t="s">
        <v>137</v>
      </c>
      <c r="E51" s="361"/>
      <c r="F51" s="455"/>
      <c r="G51" s="456"/>
      <c r="H51" s="456"/>
      <c r="I51" s="456"/>
      <c r="J51" s="457"/>
      <c r="K51" s="320"/>
      <c r="L51" s="320"/>
      <c r="M51" s="320"/>
      <c r="N51" s="295"/>
      <c r="O51" s="10"/>
      <c r="P51" s="175"/>
      <c r="R51" s="254" t="b">
        <v>1</v>
      </c>
      <c r="T51" s="196" t="s">
        <v>284</v>
      </c>
      <c r="U51" s="173" t="s">
        <v>207</v>
      </c>
    </row>
    <row r="52" spans="3:20" ht="13.5">
      <c r="C52" s="10"/>
      <c r="D52" s="295"/>
      <c r="E52" s="295"/>
      <c r="F52" s="295"/>
      <c r="G52" s="295"/>
      <c r="H52" s="295"/>
      <c r="I52" s="295"/>
      <c r="J52" s="295"/>
      <c r="K52" s="295"/>
      <c r="L52" s="295"/>
      <c r="M52" s="295"/>
      <c r="N52" s="295"/>
      <c r="O52" s="10"/>
      <c r="P52" s="175"/>
      <c r="R52" s="254">
        <f>+F50</f>
        <v>0</v>
      </c>
      <c r="T52" s="196" t="s">
        <v>285</v>
      </c>
    </row>
    <row r="53" spans="3:21" ht="13.5">
      <c r="C53" s="10"/>
      <c r="D53" s="303" t="s">
        <v>5</v>
      </c>
      <c r="E53" s="303"/>
      <c r="F53" s="295"/>
      <c r="G53" s="295"/>
      <c r="H53" s="295"/>
      <c r="I53" s="295"/>
      <c r="J53" s="295"/>
      <c r="K53" s="295"/>
      <c r="L53" s="295"/>
      <c r="M53" s="295"/>
      <c r="N53" s="295"/>
      <c r="O53" s="10"/>
      <c r="P53" s="175"/>
      <c r="R53" s="259" t="b">
        <v>1</v>
      </c>
      <c r="T53" s="196" t="s">
        <v>286</v>
      </c>
      <c r="U53" s="173" t="s">
        <v>207</v>
      </c>
    </row>
    <row r="54" spans="3:20" ht="13.5">
      <c r="C54" s="10"/>
      <c r="D54" s="362" t="s">
        <v>141</v>
      </c>
      <c r="E54" s="362"/>
      <c r="F54" s="362" t="s">
        <v>289</v>
      </c>
      <c r="G54" s="362" t="s">
        <v>240</v>
      </c>
      <c r="H54" s="304" t="s">
        <v>4</v>
      </c>
      <c r="I54" s="363"/>
      <c r="J54" s="363"/>
      <c r="K54" s="304"/>
      <c r="L54" s="363" t="s">
        <v>6</v>
      </c>
      <c r="M54" s="364"/>
      <c r="N54" s="351"/>
      <c r="O54" s="11"/>
      <c r="P54" s="199"/>
      <c r="R54" s="256">
        <f>+F51</f>
        <v>0</v>
      </c>
      <c r="S54" s="185"/>
      <c r="T54" s="200" t="s">
        <v>50</v>
      </c>
    </row>
    <row r="55" spans="2:20" ht="18.75" customHeight="1">
      <c r="B55" s="247"/>
      <c r="C55" s="10"/>
      <c r="D55" s="164"/>
      <c r="E55" s="362" t="s">
        <v>139</v>
      </c>
      <c r="F55" s="164"/>
      <c r="G55" s="291"/>
      <c r="H55" s="497"/>
      <c r="I55" s="498"/>
      <c r="J55" s="499"/>
      <c r="K55" s="500"/>
      <c r="L55" s="501"/>
      <c r="M55" s="501"/>
      <c r="N55" s="502"/>
      <c r="O55" s="11"/>
      <c r="P55" s="199"/>
      <c r="R55" s="260">
        <f>+D55</f>
        <v>0</v>
      </c>
      <c r="S55" s="201"/>
      <c r="T55" s="202" t="s">
        <v>288</v>
      </c>
    </row>
    <row r="56" spans="3:20" ht="18.75" customHeight="1">
      <c r="C56" s="10"/>
      <c r="D56" s="164"/>
      <c r="E56" s="362" t="s">
        <v>139</v>
      </c>
      <c r="F56" s="164"/>
      <c r="G56" s="291"/>
      <c r="H56" s="497"/>
      <c r="I56" s="498"/>
      <c r="J56" s="499"/>
      <c r="K56" s="500"/>
      <c r="L56" s="501"/>
      <c r="M56" s="501"/>
      <c r="N56" s="502"/>
      <c r="O56" s="11"/>
      <c r="P56" s="199"/>
      <c r="R56" s="261">
        <f>+F55</f>
        <v>0</v>
      </c>
      <c r="S56" s="203"/>
      <c r="T56" s="204" t="s">
        <v>290</v>
      </c>
    </row>
    <row r="57" spans="3:20" ht="18.75" customHeight="1">
      <c r="C57" s="10"/>
      <c r="D57" s="164"/>
      <c r="E57" s="362" t="s">
        <v>139</v>
      </c>
      <c r="F57" s="164"/>
      <c r="G57" s="291"/>
      <c r="H57" s="497"/>
      <c r="I57" s="498"/>
      <c r="J57" s="499"/>
      <c r="K57" s="500"/>
      <c r="L57" s="501"/>
      <c r="M57" s="501"/>
      <c r="N57" s="502"/>
      <c r="O57" s="10"/>
      <c r="P57" s="175"/>
      <c r="R57" s="262">
        <f>+G55</f>
        <v>0</v>
      </c>
      <c r="T57" s="204" t="s">
        <v>291</v>
      </c>
    </row>
    <row r="58" spans="3:20" ht="18.75" customHeight="1">
      <c r="C58" s="10"/>
      <c r="D58" s="164"/>
      <c r="E58" s="362" t="s">
        <v>139</v>
      </c>
      <c r="F58" s="164"/>
      <c r="G58" s="291"/>
      <c r="H58" s="497"/>
      <c r="I58" s="498"/>
      <c r="J58" s="499"/>
      <c r="K58" s="500"/>
      <c r="L58" s="501"/>
      <c r="M58" s="501"/>
      <c r="N58" s="502"/>
      <c r="O58" s="10"/>
      <c r="P58" s="175"/>
      <c r="R58" s="254">
        <f>+H55</f>
        <v>0</v>
      </c>
      <c r="T58" s="204" t="s">
        <v>292</v>
      </c>
    </row>
    <row r="59" spans="3:20" ht="15.75" customHeight="1">
      <c r="C59" s="10"/>
      <c r="D59" s="300" t="s">
        <v>188</v>
      </c>
      <c r="E59" s="365"/>
      <c r="F59" s="366" t="s">
        <v>7</v>
      </c>
      <c r="G59" s="367"/>
      <c r="H59" s="367"/>
      <c r="I59" s="367"/>
      <c r="J59" s="367"/>
      <c r="K59" s="367"/>
      <c r="L59" s="367"/>
      <c r="M59" s="367"/>
      <c r="N59" s="365"/>
      <c r="O59" s="10"/>
      <c r="P59" s="175"/>
      <c r="R59" s="261">
        <f>+K55</f>
        <v>0</v>
      </c>
      <c r="T59" s="204" t="s">
        <v>293</v>
      </c>
    </row>
    <row r="60" spans="3:20" ht="21.75" customHeight="1">
      <c r="C60" s="10"/>
      <c r="D60" s="166"/>
      <c r="E60" s="368" t="s">
        <v>138</v>
      </c>
      <c r="F60" s="452"/>
      <c r="G60" s="453"/>
      <c r="H60" s="453"/>
      <c r="I60" s="453"/>
      <c r="J60" s="453"/>
      <c r="K60" s="453"/>
      <c r="L60" s="453"/>
      <c r="M60" s="453"/>
      <c r="N60" s="454"/>
      <c r="O60" s="10"/>
      <c r="P60" s="175"/>
      <c r="R60" s="261">
        <f>+D56</f>
        <v>0</v>
      </c>
      <c r="T60" s="204" t="s">
        <v>294</v>
      </c>
    </row>
    <row r="61" spans="3:20" ht="21.75" customHeight="1">
      <c r="C61" s="10"/>
      <c r="D61" s="167"/>
      <c r="E61" s="369" t="s">
        <v>138</v>
      </c>
      <c r="F61" s="452"/>
      <c r="G61" s="453"/>
      <c r="H61" s="453"/>
      <c r="I61" s="453"/>
      <c r="J61" s="453"/>
      <c r="K61" s="453"/>
      <c r="L61" s="453"/>
      <c r="M61" s="453"/>
      <c r="N61" s="454"/>
      <c r="O61" s="10"/>
      <c r="P61" s="175"/>
      <c r="R61" s="261">
        <f>+F56</f>
        <v>0</v>
      </c>
      <c r="T61" s="204" t="s">
        <v>295</v>
      </c>
    </row>
    <row r="62" spans="3:20" ht="21.75" customHeight="1">
      <c r="C62" s="10"/>
      <c r="D62" s="166"/>
      <c r="E62" s="368" t="s">
        <v>138</v>
      </c>
      <c r="F62" s="452"/>
      <c r="G62" s="453"/>
      <c r="H62" s="453"/>
      <c r="I62" s="453"/>
      <c r="J62" s="453"/>
      <c r="K62" s="453"/>
      <c r="L62" s="453"/>
      <c r="M62" s="453"/>
      <c r="N62" s="454"/>
      <c r="O62" s="10"/>
      <c r="P62" s="175"/>
      <c r="R62" s="262">
        <f>+G56</f>
        <v>0</v>
      </c>
      <c r="T62" s="204" t="s">
        <v>296</v>
      </c>
    </row>
    <row r="63" spans="3:20" ht="21.75" customHeight="1">
      <c r="C63" s="10"/>
      <c r="D63" s="168"/>
      <c r="E63" s="370" t="s">
        <v>138</v>
      </c>
      <c r="F63" s="452"/>
      <c r="G63" s="453"/>
      <c r="H63" s="453"/>
      <c r="I63" s="453"/>
      <c r="J63" s="453"/>
      <c r="K63" s="453"/>
      <c r="L63" s="453"/>
      <c r="M63" s="453"/>
      <c r="N63" s="454"/>
      <c r="O63" s="10"/>
      <c r="P63" s="175"/>
      <c r="R63" s="254">
        <f>+H56</f>
        <v>0</v>
      </c>
      <c r="T63" s="204" t="s">
        <v>297</v>
      </c>
    </row>
    <row r="64" spans="3:20" ht="13.5">
      <c r="C64" s="10"/>
      <c r="D64" s="320"/>
      <c r="E64" s="320"/>
      <c r="F64" s="320"/>
      <c r="G64" s="320"/>
      <c r="H64" s="320"/>
      <c r="I64" s="320"/>
      <c r="J64" s="320"/>
      <c r="K64" s="320"/>
      <c r="L64" s="320"/>
      <c r="M64" s="320"/>
      <c r="N64" s="320"/>
      <c r="O64" s="10"/>
      <c r="P64" s="175"/>
      <c r="R64" s="254">
        <f>+K56</f>
        <v>0</v>
      </c>
      <c r="T64" s="204" t="s">
        <v>298</v>
      </c>
    </row>
    <row r="65" spans="3:20" ht="13.5">
      <c r="C65" s="10"/>
      <c r="D65" s="303" t="s">
        <v>8</v>
      </c>
      <c r="E65" s="303"/>
      <c r="F65" s="295"/>
      <c r="G65" s="295"/>
      <c r="H65" s="295"/>
      <c r="I65" s="295"/>
      <c r="J65" s="295"/>
      <c r="K65" s="295"/>
      <c r="L65" s="295"/>
      <c r="M65" s="295"/>
      <c r="N65" s="295"/>
      <c r="O65" s="10"/>
      <c r="P65" s="175"/>
      <c r="R65" s="261">
        <f>+D57</f>
        <v>0</v>
      </c>
      <c r="T65" s="204" t="s">
        <v>299</v>
      </c>
    </row>
    <row r="66" spans="3:20" ht="18.75" customHeight="1">
      <c r="C66" s="10"/>
      <c r="D66" s="304" t="s">
        <v>142</v>
      </c>
      <c r="E66" s="371"/>
      <c r="F66" s="372"/>
      <c r="G66" s="373"/>
      <c r="H66" s="362" t="s">
        <v>159</v>
      </c>
      <c r="I66" s="371"/>
      <c r="J66" s="506" t="s">
        <v>203</v>
      </c>
      <c r="K66" s="506"/>
      <c r="L66" s="506"/>
      <c r="M66" s="506"/>
      <c r="N66" s="507"/>
      <c r="O66" s="10"/>
      <c r="P66" s="175"/>
      <c r="R66" s="261">
        <f>+F57</f>
        <v>0</v>
      </c>
      <c r="T66" s="204" t="s">
        <v>300</v>
      </c>
    </row>
    <row r="67" spans="3:20" ht="27.75" customHeight="1">
      <c r="C67" s="10"/>
      <c r="D67" s="475"/>
      <c r="E67" s="476"/>
      <c r="F67" s="476"/>
      <c r="G67" s="477"/>
      <c r="H67" s="164"/>
      <c r="I67" s="452"/>
      <c r="J67" s="453"/>
      <c r="K67" s="453"/>
      <c r="L67" s="453"/>
      <c r="M67" s="453"/>
      <c r="N67" s="454"/>
      <c r="O67" s="10"/>
      <c r="P67" s="175"/>
      <c r="R67" s="262">
        <f>+G57</f>
        <v>0</v>
      </c>
      <c r="T67" s="204" t="s">
        <v>301</v>
      </c>
    </row>
    <row r="68" spans="3:20" ht="27.75" customHeight="1">
      <c r="C68" s="10"/>
      <c r="D68" s="475"/>
      <c r="E68" s="476"/>
      <c r="F68" s="476"/>
      <c r="G68" s="477"/>
      <c r="H68" s="164"/>
      <c r="I68" s="452"/>
      <c r="J68" s="453"/>
      <c r="K68" s="453"/>
      <c r="L68" s="453"/>
      <c r="M68" s="453"/>
      <c r="N68" s="454"/>
      <c r="O68" s="10"/>
      <c r="P68" s="175"/>
      <c r="R68" s="254">
        <f>+H57</f>
        <v>0</v>
      </c>
      <c r="T68" s="204" t="s">
        <v>302</v>
      </c>
    </row>
    <row r="69" spans="3:24" ht="27.75" customHeight="1">
      <c r="C69" s="10"/>
      <c r="D69" s="475"/>
      <c r="E69" s="476"/>
      <c r="F69" s="476"/>
      <c r="G69" s="477"/>
      <c r="H69" s="164"/>
      <c r="I69" s="452"/>
      <c r="J69" s="453"/>
      <c r="K69" s="453"/>
      <c r="L69" s="453"/>
      <c r="M69" s="453"/>
      <c r="N69" s="454"/>
      <c r="O69" s="10"/>
      <c r="P69" s="175"/>
      <c r="R69" s="254">
        <f>+K57</f>
        <v>0</v>
      </c>
      <c r="T69" s="204" t="s">
        <v>303</v>
      </c>
      <c r="X69" s="173" t="s">
        <v>162</v>
      </c>
    </row>
    <row r="70" spans="3:24" ht="27.75" customHeight="1">
      <c r="C70" s="10"/>
      <c r="D70" s="475"/>
      <c r="E70" s="476"/>
      <c r="F70" s="476"/>
      <c r="G70" s="477"/>
      <c r="H70" s="164"/>
      <c r="I70" s="452"/>
      <c r="J70" s="453"/>
      <c r="K70" s="453"/>
      <c r="L70" s="453"/>
      <c r="M70" s="453"/>
      <c r="N70" s="454"/>
      <c r="O70" s="10"/>
      <c r="P70" s="175"/>
      <c r="R70" s="261">
        <f>+D58</f>
        <v>0</v>
      </c>
      <c r="T70" s="204" t="s">
        <v>304</v>
      </c>
      <c r="W70" s="205">
        <v>1</v>
      </c>
      <c r="X70" s="206" t="s">
        <v>191</v>
      </c>
    </row>
    <row r="71" spans="3:24" ht="13.5">
      <c r="C71" s="10"/>
      <c r="E71" s="303"/>
      <c r="F71" s="295"/>
      <c r="G71" s="295"/>
      <c r="H71" s="295"/>
      <c r="I71" s="295"/>
      <c r="J71" s="295"/>
      <c r="K71" s="295"/>
      <c r="L71" s="295"/>
      <c r="M71" s="295"/>
      <c r="N71" s="295"/>
      <c r="O71" s="10"/>
      <c r="P71" s="175"/>
      <c r="R71" s="261">
        <f>+F58</f>
        <v>0</v>
      </c>
      <c r="T71" s="204" t="s">
        <v>305</v>
      </c>
      <c r="W71" s="207">
        <v>2</v>
      </c>
      <c r="X71" s="208" t="s">
        <v>192</v>
      </c>
    </row>
    <row r="72" spans="3:25" ht="13.5">
      <c r="C72" s="10"/>
      <c r="D72" s="303" t="s">
        <v>166</v>
      </c>
      <c r="E72" s="303"/>
      <c r="F72" s="295"/>
      <c r="G72" s="295"/>
      <c r="H72" s="295"/>
      <c r="I72" s="295"/>
      <c r="J72" s="295"/>
      <c r="K72" s="295"/>
      <c r="L72" s="295"/>
      <c r="M72" s="295"/>
      <c r="N72" s="295"/>
      <c r="O72" s="10"/>
      <c r="P72" s="175"/>
      <c r="Q72" s="209"/>
      <c r="R72" s="262">
        <f>+G58</f>
        <v>0</v>
      </c>
      <c r="T72" s="204" t="s">
        <v>306</v>
      </c>
      <c r="W72" s="207">
        <v>3</v>
      </c>
      <c r="X72" s="208" t="s">
        <v>193</v>
      </c>
      <c r="Y72" s="210"/>
    </row>
    <row r="73" spans="3:25" ht="14.25" customHeight="1">
      <c r="C73" s="6"/>
      <c r="D73" s="485" t="s">
        <v>155</v>
      </c>
      <c r="E73" s="485"/>
      <c r="F73" s="485"/>
      <c r="G73" s="374"/>
      <c r="I73" s="295"/>
      <c r="J73" s="295"/>
      <c r="K73" s="295"/>
      <c r="L73" s="375"/>
      <c r="M73" s="376"/>
      <c r="N73" s="376"/>
      <c r="O73" s="10"/>
      <c r="P73" s="175"/>
      <c r="R73" s="254">
        <f>+H58</f>
        <v>0</v>
      </c>
      <c r="T73" s="204" t="s">
        <v>307</v>
      </c>
      <c r="W73" s="207">
        <v>4</v>
      </c>
      <c r="X73" s="208" t="s">
        <v>194</v>
      </c>
      <c r="Y73" s="211"/>
    </row>
    <row r="74" spans="1:27" s="1" customFormat="1" ht="18.75" customHeight="1">
      <c r="A74" s="248"/>
      <c r="B74" s="248"/>
      <c r="C74" s="28"/>
      <c r="D74" s="377"/>
      <c r="E74" s="377"/>
      <c r="F74" s="378" t="s">
        <v>9</v>
      </c>
      <c r="G74" s="170"/>
      <c r="H74" s="483" t="s">
        <v>146</v>
      </c>
      <c r="I74" s="484"/>
      <c r="J74" s="377"/>
      <c r="K74" s="295"/>
      <c r="L74" s="379" t="s">
        <v>148</v>
      </c>
      <c r="M74" s="467">
        <f>IF(G74="","",+VLOOKUP(G74,$W70:$X81,2))</f>
      </c>
      <c r="N74" s="468"/>
      <c r="O74" s="28"/>
      <c r="P74" s="212"/>
      <c r="Q74" s="174"/>
      <c r="R74" s="263">
        <f>+K58</f>
        <v>0</v>
      </c>
      <c r="S74" s="213"/>
      <c r="T74" s="214" t="s">
        <v>308</v>
      </c>
      <c r="U74" s="173"/>
      <c r="V74" s="179"/>
      <c r="W74" s="207">
        <v>5</v>
      </c>
      <c r="X74" s="208" t="s">
        <v>195</v>
      </c>
      <c r="Y74" s="211"/>
      <c r="Z74" s="179"/>
      <c r="AA74"/>
    </row>
    <row r="75" spans="3:25" ht="17.25" customHeight="1">
      <c r="C75" s="6"/>
      <c r="D75" s="295"/>
      <c r="E75" s="295"/>
      <c r="F75" s="378" t="s">
        <v>10</v>
      </c>
      <c r="G75" s="171"/>
      <c r="H75" s="295"/>
      <c r="I75" s="295"/>
      <c r="J75" s="295"/>
      <c r="K75" s="377"/>
      <c r="L75" s="379" t="s">
        <v>149</v>
      </c>
      <c r="M75" s="467">
        <f>IF(G75="","",+VLOOKUP(G75,$W70:$X81,2))</f>
      </c>
      <c r="N75" s="468"/>
      <c r="O75" s="6"/>
      <c r="P75" s="182"/>
      <c r="R75" s="264">
        <f>+D60</f>
        <v>0</v>
      </c>
      <c r="S75" s="177"/>
      <c r="T75" s="215" t="s">
        <v>309</v>
      </c>
      <c r="W75" s="207">
        <v>6</v>
      </c>
      <c r="X75" s="208" t="s">
        <v>196</v>
      </c>
      <c r="Y75" s="211"/>
    </row>
    <row r="76" spans="3:25" ht="14.25" customHeight="1">
      <c r="C76" s="6"/>
      <c r="D76" s="295"/>
      <c r="E76" s="295"/>
      <c r="F76" s="380"/>
      <c r="G76" s="380"/>
      <c r="H76" s="295"/>
      <c r="I76" s="295"/>
      <c r="J76" s="295"/>
      <c r="K76" s="377"/>
      <c r="L76" s="375"/>
      <c r="M76" s="376"/>
      <c r="N76" s="381"/>
      <c r="O76" s="10"/>
      <c r="P76" s="175"/>
      <c r="R76" s="254">
        <f>+F60</f>
        <v>0</v>
      </c>
      <c r="T76" s="216" t="s">
        <v>310</v>
      </c>
      <c r="W76" s="207">
        <v>7</v>
      </c>
      <c r="X76" s="208" t="s">
        <v>197</v>
      </c>
      <c r="Y76" s="211"/>
    </row>
    <row r="77" spans="3:25" ht="14.25" customHeight="1">
      <c r="C77" s="6"/>
      <c r="D77" s="486" t="s">
        <v>154</v>
      </c>
      <c r="E77" s="486"/>
      <c r="F77" s="486"/>
      <c r="G77" s="374"/>
      <c r="I77" s="295"/>
      <c r="J77" s="295"/>
      <c r="K77" s="295"/>
      <c r="L77" s="382"/>
      <c r="M77" s="376"/>
      <c r="N77" s="381"/>
      <c r="O77" s="10"/>
      <c r="P77" s="175"/>
      <c r="R77" s="262">
        <f>+D61</f>
        <v>0</v>
      </c>
      <c r="T77" s="217" t="s">
        <v>311</v>
      </c>
      <c r="W77" s="207">
        <v>8</v>
      </c>
      <c r="X77" s="208" t="s">
        <v>198</v>
      </c>
      <c r="Y77" s="211"/>
    </row>
    <row r="78" spans="3:25" ht="17.25" customHeight="1">
      <c r="C78" s="6"/>
      <c r="D78" s="383"/>
      <c r="E78" s="295"/>
      <c r="F78" s="378" t="s">
        <v>11</v>
      </c>
      <c r="G78" s="172"/>
      <c r="H78" s="483" t="s">
        <v>146</v>
      </c>
      <c r="I78" s="484"/>
      <c r="J78" s="295"/>
      <c r="K78" s="295"/>
      <c r="L78" s="379" t="s">
        <v>150</v>
      </c>
      <c r="M78" s="487">
        <f>IF(G78="","",+VLOOKUP(G78,$W70:$X82,2))</f>
      </c>
      <c r="N78" s="488"/>
      <c r="O78" s="10"/>
      <c r="P78" s="175"/>
      <c r="R78" s="254">
        <f>+F61</f>
        <v>0</v>
      </c>
      <c r="T78" s="216" t="s">
        <v>312</v>
      </c>
      <c r="W78" s="207">
        <v>9</v>
      </c>
      <c r="X78" s="208" t="s">
        <v>199</v>
      </c>
      <c r="Y78" s="211"/>
    </row>
    <row r="79" spans="3:25" ht="17.25" customHeight="1">
      <c r="C79" s="10"/>
      <c r="D79" s="295"/>
      <c r="E79" s="295"/>
      <c r="F79" s="378" t="s">
        <v>12</v>
      </c>
      <c r="G79" s="171"/>
      <c r="H79" s="383"/>
      <c r="I79" s="320"/>
      <c r="J79" s="295"/>
      <c r="K79" s="295"/>
      <c r="L79" s="379" t="s">
        <v>151</v>
      </c>
      <c r="M79" s="467">
        <f>IF(G79="","",+VLOOKUP(G79,$W70:$X81,2))</f>
      </c>
      <c r="N79" s="468"/>
      <c r="O79" s="10"/>
      <c r="P79" s="175"/>
      <c r="R79" s="262">
        <f>+D62</f>
        <v>0</v>
      </c>
      <c r="T79" s="217" t="s">
        <v>313</v>
      </c>
      <c r="W79" s="207">
        <v>10</v>
      </c>
      <c r="X79" s="208" t="s">
        <v>200</v>
      </c>
      <c r="Y79" s="211"/>
    </row>
    <row r="80" spans="3:25" ht="17.25" customHeight="1">
      <c r="C80" s="10"/>
      <c r="D80" s="295"/>
      <c r="E80" s="295"/>
      <c r="F80" s="378" t="s">
        <v>112</v>
      </c>
      <c r="G80" s="171"/>
      <c r="H80" s="383"/>
      <c r="I80" s="320"/>
      <c r="J80" s="295"/>
      <c r="K80" s="295"/>
      <c r="L80" s="379" t="s">
        <v>152</v>
      </c>
      <c r="M80" s="469">
        <f>IF(G80="","",+VLOOKUP(G80,$W70:$X82,2))</f>
      </c>
      <c r="N80" s="470"/>
      <c r="O80" s="10"/>
      <c r="P80" s="175"/>
      <c r="R80" s="254">
        <f>+F62</f>
        <v>0</v>
      </c>
      <c r="T80" s="216" t="s">
        <v>314</v>
      </c>
      <c r="W80" s="207">
        <v>11</v>
      </c>
      <c r="X80" s="208" t="s">
        <v>201</v>
      </c>
      <c r="Y80" s="211"/>
    </row>
    <row r="81" spans="3:25" ht="14.25" customHeight="1">
      <c r="C81" s="10"/>
      <c r="D81" s="295"/>
      <c r="E81" s="295"/>
      <c r="F81" s="380"/>
      <c r="G81" s="384"/>
      <c r="H81" s="385" t="s">
        <v>234</v>
      </c>
      <c r="I81" s="386"/>
      <c r="J81" s="387"/>
      <c r="K81" s="295"/>
      <c r="L81" s="384"/>
      <c r="M81" s="328"/>
      <c r="N81" s="381"/>
      <c r="O81" s="10"/>
      <c r="P81" s="175"/>
      <c r="R81" s="262">
        <f>+D63</f>
        <v>0</v>
      </c>
      <c r="T81" s="217" t="s">
        <v>315</v>
      </c>
      <c r="W81" s="207">
        <v>12</v>
      </c>
      <c r="X81" s="208" t="s">
        <v>202</v>
      </c>
      <c r="Y81" s="211"/>
    </row>
    <row r="82" spans="3:25" ht="18" customHeight="1">
      <c r="C82" s="10"/>
      <c r="D82" s="295"/>
      <c r="E82" s="295"/>
      <c r="F82" s="380"/>
      <c r="G82" s="384"/>
      <c r="H82" s="464"/>
      <c r="I82" s="465"/>
      <c r="J82" s="466"/>
      <c r="K82" s="295"/>
      <c r="L82" s="295"/>
      <c r="M82" s="295"/>
      <c r="N82" s="295"/>
      <c r="O82" s="10"/>
      <c r="P82" s="175"/>
      <c r="R82" s="256">
        <f>+F63</f>
        <v>0</v>
      </c>
      <c r="S82" s="185"/>
      <c r="T82" s="218" t="s">
        <v>316</v>
      </c>
      <c r="W82" s="219"/>
      <c r="Y82" s="211"/>
    </row>
    <row r="83" spans="3:25" ht="15" customHeight="1">
      <c r="C83" s="10"/>
      <c r="D83" s="388" t="s">
        <v>160</v>
      </c>
      <c r="E83" s="385"/>
      <c r="F83" s="385"/>
      <c r="G83" s="295"/>
      <c r="H83" s="375"/>
      <c r="I83" s="295"/>
      <c r="J83" s="295"/>
      <c r="K83" s="295"/>
      <c r="L83" s="382"/>
      <c r="M83" s="295"/>
      <c r="N83" s="295"/>
      <c r="O83" s="10"/>
      <c r="P83" s="175"/>
      <c r="R83" s="251">
        <f>+D67</f>
        <v>0</v>
      </c>
      <c r="S83" s="177"/>
      <c r="T83" s="220" t="s">
        <v>142</v>
      </c>
      <c r="W83" s="221"/>
      <c r="X83" s="222"/>
      <c r="Y83" s="223"/>
    </row>
    <row r="84" spans="3:25" ht="18.75" customHeight="1">
      <c r="C84" s="10"/>
      <c r="D84" s="295"/>
      <c r="E84" s="389">
        <v>1</v>
      </c>
      <c r="F84" s="390" t="s">
        <v>13</v>
      </c>
      <c r="G84" s="389"/>
      <c r="H84" s="390"/>
      <c r="I84" s="389">
        <v>6</v>
      </c>
      <c r="J84" s="391" t="s">
        <v>17</v>
      </c>
      <c r="K84" s="391"/>
      <c r="L84" s="390"/>
      <c r="M84" s="392">
        <v>11</v>
      </c>
      <c r="N84" s="473" t="s">
        <v>179</v>
      </c>
      <c r="O84" s="10"/>
      <c r="P84" s="175"/>
      <c r="R84" s="254">
        <f>+H67</f>
        <v>0</v>
      </c>
      <c r="T84" s="216" t="s">
        <v>159</v>
      </c>
      <c r="W84" s="221"/>
      <c r="Y84" s="223"/>
    </row>
    <row r="85" spans="3:25" ht="13.5">
      <c r="C85" s="10"/>
      <c r="D85" s="295"/>
      <c r="E85" s="389">
        <v>2</v>
      </c>
      <c r="F85" s="390" t="s">
        <v>14</v>
      </c>
      <c r="G85" s="389"/>
      <c r="H85" s="390"/>
      <c r="I85" s="389">
        <v>7</v>
      </c>
      <c r="J85" s="391" t="s">
        <v>18</v>
      </c>
      <c r="K85" s="391"/>
      <c r="L85" s="390"/>
      <c r="M85" s="393"/>
      <c r="N85" s="474"/>
      <c r="O85" s="10"/>
      <c r="P85" s="175"/>
      <c r="R85" s="254">
        <f>+I67</f>
        <v>0</v>
      </c>
      <c r="T85" s="216" t="s">
        <v>204</v>
      </c>
      <c r="X85" s="221"/>
      <c r="Y85" s="211"/>
    </row>
    <row r="86" spans="3:25" ht="13.5">
      <c r="C86" s="10"/>
      <c r="D86" s="295"/>
      <c r="E86" s="389">
        <v>3</v>
      </c>
      <c r="F86" s="390" t="s">
        <v>15</v>
      </c>
      <c r="G86" s="389"/>
      <c r="H86" s="390"/>
      <c r="I86" s="389">
        <v>8</v>
      </c>
      <c r="J86" s="391" t="s">
        <v>19</v>
      </c>
      <c r="K86" s="391"/>
      <c r="L86" s="390"/>
      <c r="M86" s="389">
        <v>12</v>
      </c>
      <c r="N86" s="390" t="s">
        <v>113</v>
      </c>
      <c r="O86" s="10"/>
      <c r="P86" s="175"/>
      <c r="R86" s="254">
        <f>+D68</f>
        <v>0</v>
      </c>
      <c r="T86" s="216" t="s">
        <v>142</v>
      </c>
      <c r="Y86" s="210"/>
    </row>
    <row r="87" spans="3:20" ht="13.5">
      <c r="C87" s="10"/>
      <c r="D87" s="295"/>
      <c r="E87" s="389">
        <v>4</v>
      </c>
      <c r="F87" s="390" t="s">
        <v>153</v>
      </c>
      <c r="G87" s="389"/>
      <c r="H87" s="390"/>
      <c r="I87" s="389">
        <v>9</v>
      </c>
      <c r="J87" s="391" t="s">
        <v>20</v>
      </c>
      <c r="K87" s="391"/>
      <c r="L87" s="390"/>
      <c r="M87" s="389"/>
      <c r="N87" s="390"/>
      <c r="O87" s="10"/>
      <c r="P87" s="175"/>
      <c r="R87" s="254">
        <f>+H68</f>
        <v>0</v>
      </c>
      <c r="T87" s="216" t="s">
        <v>159</v>
      </c>
    </row>
    <row r="88" spans="3:20" ht="13.5">
      <c r="C88" s="10"/>
      <c r="D88" s="295"/>
      <c r="E88" s="389">
        <v>5</v>
      </c>
      <c r="F88" s="390" t="s">
        <v>16</v>
      </c>
      <c r="G88" s="389"/>
      <c r="H88" s="390"/>
      <c r="I88" s="389">
        <v>10</v>
      </c>
      <c r="J88" s="391" t="s">
        <v>21</v>
      </c>
      <c r="K88" s="391"/>
      <c r="L88" s="390"/>
      <c r="M88" s="389"/>
      <c r="N88" s="390"/>
      <c r="O88" s="10"/>
      <c r="P88" s="175"/>
      <c r="R88" s="254">
        <f>+I68</f>
        <v>0</v>
      </c>
      <c r="T88" s="216" t="s">
        <v>204</v>
      </c>
    </row>
    <row r="89" spans="3:20" ht="13.5">
      <c r="C89" s="10"/>
      <c r="D89" s="295"/>
      <c r="E89" s="295"/>
      <c r="F89" s="295"/>
      <c r="G89" s="295"/>
      <c r="H89" s="320"/>
      <c r="I89" s="320"/>
      <c r="J89" s="320"/>
      <c r="K89" s="295"/>
      <c r="L89" s="320"/>
      <c r="M89" s="320"/>
      <c r="N89" s="320"/>
      <c r="O89" s="10"/>
      <c r="P89" s="175"/>
      <c r="R89" s="254">
        <f>+D69</f>
        <v>0</v>
      </c>
      <c r="T89" s="216" t="s">
        <v>142</v>
      </c>
    </row>
    <row r="90" spans="3:20" ht="16.5" customHeight="1">
      <c r="C90" s="10"/>
      <c r="D90" s="394" t="s">
        <v>161</v>
      </c>
      <c r="E90" s="295"/>
      <c r="F90" s="295"/>
      <c r="G90" s="295"/>
      <c r="H90" s="295"/>
      <c r="I90" s="295"/>
      <c r="J90" s="295"/>
      <c r="K90" s="295"/>
      <c r="L90" s="295"/>
      <c r="M90" s="295"/>
      <c r="N90" s="295"/>
      <c r="O90" s="10"/>
      <c r="P90" s="175"/>
      <c r="R90" s="254">
        <f>+H69</f>
        <v>0</v>
      </c>
      <c r="T90" s="216" t="s">
        <v>159</v>
      </c>
    </row>
    <row r="91" spans="3:20" ht="16.5" customHeight="1">
      <c r="C91" s="10"/>
      <c r="D91" s="394"/>
      <c r="E91" s="395"/>
      <c r="F91" s="396" t="s">
        <v>185</v>
      </c>
      <c r="G91" s="397"/>
      <c r="H91" s="398"/>
      <c r="I91" s="399"/>
      <c r="J91" s="400" t="s">
        <v>180</v>
      </c>
      <c r="K91" s="401"/>
      <c r="L91" s="402"/>
      <c r="M91" s="403"/>
      <c r="N91" s="306" t="s">
        <v>244</v>
      </c>
      <c r="O91" s="10"/>
      <c r="P91" s="175"/>
      <c r="R91" s="254">
        <f>+I69</f>
        <v>0</v>
      </c>
      <c r="T91" s="216" t="s">
        <v>204</v>
      </c>
    </row>
    <row r="92" spans="3:20" ht="16.5" customHeight="1">
      <c r="C92" s="10"/>
      <c r="D92" s="394"/>
      <c r="E92" s="343"/>
      <c r="F92" s="320" t="s">
        <v>48</v>
      </c>
      <c r="G92" s="404"/>
      <c r="H92" s="357" t="s">
        <v>27</v>
      </c>
      <c r="I92" s="343"/>
      <c r="J92" s="320" t="s">
        <v>143</v>
      </c>
      <c r="K92" s="404"/>
      <c r="L92" s="357" t="s">
        <v>108</v>
      </c>
      <c r="M92" s="159"/>
      <c r="N92" s="271"/>
      <c r="O92" s="10"/>
      <c r="P92" s="175"/>
      <c r="R92" s="254">
        <f>+D70</f>
        <v>0</v>
      </c>
      <c r="T92" s="216" t="s">
        <v>142</v>
      </c>
    </row>
    <row r="93" spans="3:20" ht="16.5" customHeight="1">
      <c r="C93" s="10"/>
      <c r="D93" s="394"/>
      <c r="E93" s="343"/>
      <c r="F93" s="320" t="s">
        <v>49</v>
      </c>
      <c r="G93" s="404"/>
      <c r="H93" s="357" t="s">
        <v>28</v>
      </c>
      <c r="I93" s="343"/>
      <c r="J93" s="320" t="s">
        <v>31</v>
      </c>
      <c r="K93" s="404"/>
      <c r="L93" s="357" t="s">
        <v>34</v>
      </c>
      <c r="M93" s="159"/>
      <c r="N93" s="271"/>
      <c r="O93" s="10"/>
      <c r="P93" s="175"/>
      <c r="R93" s="254">
        <f>+H70</f>
        <v>0</v>
      </c>
      <c r="T93" s="216" t="s">
        <v>159</v>
      </c>
    </row>
    <row r="94" spans="3:20" ht="16.5" customHeight="1">
      <c r="C94" s="10"/>
      <c r="D94" s="394"/>
      <c r="E94" s="343"/>
      <c r="F94" s="405" t="s">
        <v>37</v>
      </c>
      <c r="G94" s="404"/>
      <c r="H94" s="357" t="s">
        <v>50</v>
      </c>
      <c r="I94" s="343"/>
      <c r="J94" s="320" t="s">
        <v>30</v>
      </c>
      <c r="K94" s="404"/>
      <c r="L94" s="357" t="s">
        <v>32</v>
      </c>
      <c r="M94" s="159"/>
      <c r="N94" s="271"/>
      <c r="O94" s="10"/>
      <c r="P94" s="175"/>
      <c r="R94" s="256">
        <f>+I70</f>
        <v>0</v>
      </c>
      <c r="S94" s="185"/>
      <c r="T94" s="218" t="s">
        <v>204</v>
      </c>
    </row>
    <row r="95" spans="3:20" ht="16.5" customHeight="1">
      <c r="C95" s="10"/>
      <c r="D95" s="394"/>
      <c r="E95" s="343"/>
      <c r="F95" s="405" t="s">
        <v>116</v>
      </c>
      <c r="G95" s="404"/>
      <c r="H95" s="357" t="s">
        <v>51</v>
      </c>
      <c r="I95" s="343"/>
      <c r="J95" s="320" t="s">
        <v>33</v>
      </c>
      <c r="K95" s="404"/>
      <c r="L95" s="357" t="s">
        <v>186</v>
      </c>
      <c r="O95" s="10"/>
      <c r="P95" s="175"/>
      <c r="R95" s="265">
        <f>+M74</f>
      </c>
      <c r="S95" s="224"/>
      <c r="T95" s="225" t="s">
        <v>148</v>
      </c>
    </row>
    <row r="96" spans="3:20" ht="16.5" customHeight="1">
      <c r="C96" s="10"/>
      <c r="D96" s="394"/>
      <c r="E96" s="343"/>
      <c r="F96" s="320" t="s">
        <v>40</v>
      </c>
      <c r="G96" s="404"/>
      <c r="H96" s="357" t="s">
        <v>42</v>
      </c>
      <c r="I96" s="343"/>
      <c r="J96" s="320" t="s">
        <v>109</v>
      </c>
      <c r="K96" s="404"/>
      <c r="L96" s="357" t="s">
        <v>44</v>
      </c>
      <c r="O96" s="10"/>
      <c r="P96" s="175"/>
      <c r="R96" s="266">
        <f>+M75</f>
      </c>
      <c r="S96" s="226"/>
      <c r="T96" s="227" t="s">
        <v>149</v>
      </c>
    </row>
    <row r="97" spans="3:20" ht="16.5" customHeight="1">
      <c r="C97" s="10"/>
      <c r="D97" s="394"/>
      <c r="E97" s="343"/>
      <c r="F97" s="320" t="s">
        <v>38</v>
      </c>
      <c r="G97" s="404"/>
      <c r="H97" s="357" t="s">
        <v>115</v>
      </c>
      <c r="I97" s="343"/>
      <c r="J97" s="320" t="s">
        <v>52</v>
      </c>
      <c r="K97" s="404"/>
      <c r="L97" s="406" t="s">
        <v>29</v>
      </c>
      <c r="O97" s="10"/>
      <c r="P97" s="175"/>
      <c r="R97" s="266">
        <f>+M78</f>
      </c>
      <c r="S97" s="226"/>
      <c r="T97" s="227" t="s">
        <v>150</v>
      </c>
    </row>
    <row r="98" spans="3:20" ht="16.5" customHeight="1">
      <c r="C98" s="10"/>
      <c r="D98" s="394"/>
      <c r="E98" s="343"/>
      <c r="F98" s="320" t="s">
        <v>39</v>
      </c>
      <c r="G98" s="404"/>
      <c r="H98" s="357" t="s">
        <v>43</v>
      </c>
      <c r="I98" s="343"/>
      <c r="J98" s="320" t="s">
        <v>35</v>
      </c>
      <c r="K98" s="404"/>
      <c r="L98" s="357" t="s">
        <v>189</v>
      </c>
      <c r="O98" s="10"/>
      <c r="P98" s="175"/>
      <c r="R98" s="266">
        <f>+M79</f>
      </c>
      <c r="S98" s="226"/>
      <c r="T98" s="227" t="s">
        <v>151</v>
      </c>
    </row>
    <row r="99" spans="3:20" ht="16.5" customHeight="1">
      <c r="C99" s="10"/>
      <c r="D99" s="394"/>
      <c r="E99" s="343"/>
      <c r="F99" s="405" t="s">
        <v>41</v>
      </c>
      <c r="G99" s="404"/>
      <c r="H99" s="357" t="s">
        <v>45</v>
      </c>
      <c r="I99" s="407"/>
      <c r="J99" s="408" t="s">
        <v>181</v>
      </c>
      <c r="K99" s="409"/>
      <c r="L99" s="410"/>
      <c r="O99" s="10"/>
      <c r="P99" s="175"/>
      <c r="R99" s="266">
        <f>+M80</f>
      </c>
      <c r="S99" s="226"/>
      <c r="T99" s="227" t="s">
        <v>152</v>
      </c>
    </row>
    <row r="100" spans="3:20" ht="16.5" customHeight="1">
      <c r="C100" s="10"/>
      <c r="D100" s="394"/>
      <c r="E100" s="343"/>
      <c r="F100" s="405" t="s">
        <v>238</v>
      </c>
      <c r="G100" s="404"/>
      <c r="H100" s="357" t="s">
        <v>46</v>
      </c>
      <c r="I100" s="343"/>
      <c r="J100" s="320" t="s">
        <v>241</v>
      </c>
      <c r="K100" s="404"/>
      <c r="L100" s="357" t="s">
        <v>54</v>
      </c>
      <c r="O100" s="10"/>
      <c r="P100" s="175"/>
      <c r="R100" s="267">
        <f>+H82</f>
        <v>0</v>
      </c>
      <c r="S100" s="228"/>
      <c r="T100" s="229" t="s">
        <v>183</v>
      </c>
    </row>
    <row r="101" spans="3:20" ht="16.5" customHeight="1">
      <c r="C101" s="10"/>
      <c r="D101" s="394"/>
      <c r="E101" s="343"/>
      <c r="F101" s="405" t="s">
        <v>184</v>
      </c>
      <c r="G101" s="404"/>
      <c r="H101" s="357" t="s">
        <v>47</v>
      </c>
      <c r="I101" s="343"/>
      <c r="J101" s="320" t="s">
        <v>110</v>
      </c>
      <c r="K101" s="404"/>
      <c r="L101" s="357" t="s">
        <v>111</v>
      </c>
      <c r="O101" s="10"/>
      <c r="P101" s="175"/>
      <c r="R101" s="251" t="b">
        <v>0</v>
      </c>
      <c r="S101" s="177"/>
      <c r="T101" s="230" t="s">
        <v>48</v>
      </c>
    </row>
    <row r="102" spans="3:24" ht="16.5" customHeight="1">
      <c r="C102" s="10"/>
      <c r="D102" s="394"/>
      <c r="E102" s="343"/>
      <c r="F102" s="405" t="s">
        <v>147</v>
      </c>
      <c r="G102" s="404"/>
      <c r="H102" s="357" t="s">
        <v>224</v>
      </c>
      <c r="I102" s="343"/>
      <c r="J102" s="320" t="s">
        <v>187</v>
      </c>
      <c r="K102" s="404"/>
      <c r="L102" s="357" t="s">
        <v>242</v>
      </c>
      <c r="M102" s="295"/>
      <c r="N102" s="295"/>
      <c r="O102" s="10"/>
      <c r="P102" s="175"/>
      <c r="R102" s="254" t="b">
        <v>0</v>
      </c>
      <c r="T102" s="193" t="s">
        <v>49</v>
      </c>
      <c r="X102" s="182"/>
    </row>
    <row r="103" spans="3:24" ht="16.5" customHeight="1">
      <c r="C103" s="10"/>
      <c r="D103" s="394"/>
      <c r="E103" s="343"/>
      <c r="F103" s="405" t="s">
        <v>239</v>
      </c>
      <c r="G103" s="404"/>
      <c r="H103" s="357" t="s">
        <v>225</v>
      </c>
      <c r="I103" s="343"/>
      <c r="J103" s="320" t="s">
        <v>36</v>
      </c>
      <c r="K103" s="404"/>
      <c r="L103" s="357" t="s">
        <v>243</v>
      </c>
      <c r="M103" s="295"/>
      <c r="N103" s="295"/>
      <c r="O103" s="10"/>
      <c r="P103" s="175"/>
      <c r="R103" s="254" t="b">
        <v>0</v>
      </c>
      <c r="T103" s="193" t="s">
        <v>37</v>
      </c>
      <c r="X103" s="182"/>
    </row>
    <row r="104" spans="3:24" ht="16.5" customHeight="1">
      <c r="C104" s="10"/>
      <c r="D104" s="394"/>
      <c r="E104" s="411"/>
      <c r="F104" s="374"/>
      <c r="G104" s="412"/>
      <c r="H104" s="359" t="s">
        <v>231</v>
      </c>
      <c r="I104" s="349"/>
      <c r="J104" s="358" t="s">
        <v>53</v>
      </c>
      <c r="K104" s="358"/>
      <c r="L104" s="359"/>
      <c r="M104" s="295"/>
      <c r="N104" s="295"/>
      <c r="O104" s="10"/>
      <c r="P104" s="175"/>
      <c r="R104" s="254" t="b">
        <v>0</v>
      </c>
      <c r="T104" s="193" t="s">
        <v>116</v>
      </c>
      <c r="X104" s="182"/>
    </row>
    <row r="105" spans="3:24" ht="16.5" customHeight="1">
      <c r="C105" s="10"/>
      <c r="D105" s="394"/>
      <c r="E105" s="295"/>
      <c r="F105" s="295"/>
      <c r="K105" s="295"/>
      <c r="L105" s="295"/>
      <c r="M105" s="295"/>
      <c r="N105" s="295"/>
      <c r="O105" s="10"/>
      <c r="P105" s="175"/>
      <c r="R105" s="254" t="b">
        <v>0</v>
      </c>
      <c r="T105" s="193" t="s">
        <v>40</v>
      </c>
      <c r="X105" s="182"/>
    </row>
    <row r="106" spans="3:24" ht="13.5">
      <c r="C106" s="10"/>
      <c r="D106" s="295"/>
      <c r="E106" s="295"/>
      <c r="F106" s="295"/>
      <c r="G106" s="295"/>
      <c r="H106" s="295"/>
      <c r="I106" s="295"/>
      <c r="J106" s="295"/>
      <c r="K106" s="295"/>
      <c r="L106" s="295"/>
      <c r="M106" s="295"/>
      <c r="N106" s="295"/>
      <c r="O106" s="10"/>
      <c r="P106" s="175"/>
      <c r="R106" s="254" t="b">
        <v>0</v>
      </c>
      <c r="T106" s="193" t="s">
        <v>38</v>
      </c>
      <c r="X106" s="182"/>
    </row>
    <row r="107" spans="3:24" ht="13.5">
      <c r="C107" s="10"/>
      <c r="D107" s="303" t="s">
        <v>145</v>
      </c>
      <c r="E107" s="303"/>
      <c r="F107" s="295"/>
      <c r="G107" s="295"/>
      <c r="H107" s="295"/>
      <c r="I107" s="295"/>
      <c r="J107" s="295"/>
      <c r="K107" s="295"/>
      <c r="L107" s="295"/>
      <c r="M107" s="295"/>
      <c r="N107" s="295"/>
      <c r="O107" s="10"/>
      <c r="P107" s="175"/>
      <c r="R107" s="254" t="b">
        <v>0</v>
      </c>
      <c r="T107" s="193" t="s">
        <v>39</v>
      </c>
      <c r="X107" s="182"/>
    </row>
    <row r="108" spans="3:24" ht="13.5">
      <c r="C108" s="10"/>
      <c r="D108" s="303"/>
      <c r="E108" s="303"/>
      <c r="G108" s="295"/>
      <c r="H108" s="294"/>
      <c r="I108" s="294"/>
      <c r="J108" s="295"/>
      <c r="K108" s="295"/>
      <c r="L108" s="295"/>
      <c r="M108" s="295"/>
      <c r="N108" s="295"/>
      <c r="O108" s="10"/>
      <c r="P108" s="175"/>
      <c r="R108" s="254" t="b">
        <v>0</v>
      </c>
      <c r="T108" s="193" t="s">
        <v>41</v>
      </c>
      <c r="X108" s="182"/>
    </row>
    <row r="109" spans="3:24" ht="14.25">
      <c r="C109" s="10"/>
      <c r="D109" s="368"/>
      <c r="E109" s="413"/>
      <c r="F109" s="414" t="s">
        <v>56</v>
      </c>
      <c r="G109" s="307"/>
      <c r="H109" s="307"/>
      <c r="I109" s="307"/>
      <c r="J109" s="307"/>
      <c r="K109" s="307"/>
      <c r="L109" s="307"/>
      <c r="M109" s="307"/>
      <c r="N109" s="297"/>
      <c r="O109" s="10"/>
      <c r="P109" s="175"/>
      <c r="R109" s="254" t="b">
        <v>0</v>
      </c>
      <c r="T109" s="193" t="s">
        <v>238</v>
      </c>
      <c r="X109" s="182"/>
    </row>
    <row r="110" spans="3:24" ht="15.75" customHeight="1">
      <c r="C110" s="10"/>
      <c r="D110" s="415" t="s">
        <v>24</v>
      </c>
      <c r="E110" s="416"/>
      <c r="F110" s="417" t="s">
        <v>76</v>
      </c>
      <c r="G110" s="318"/>
      <c r="H110" s="318"/>
      <c r="I110" s="318"/>
      <c r="J110" s="318"/>
      <c r="K110" s="318"/>
      <c r="L110" s="418"/>
      <c r="M110" s="318"/>
      <c r="N110" s="310"/>
      <c r="O110" s="10"/>
      <c r="P110" s="175"/>
      <c r="R110" s="254" t="b">
        <v>0</v>
      </c>
      <c r="T110" s="193" t="s">
        <v>184</v>
      </c>
      <c r="X110" s="182"/>
    </row>
    <row r="111" spans="3:24" ht="14.25">
      <c r="C111" s="10"/>
      <c r="D111" s="419"/>
      <c r="E111" s="420"/>
      <c r="F111" s="421" t="s">
        <v>58</v>
      </c>
      <c r="G111" s="422"/>
      <c r="H111" s="423" t="s">
        <v>59</v>
      </c>
      <c r="I111" s="424"/>
      <c r="J111" s="423" t="s">
        <v>60</v>
      </c>
      <c r="K111" s="424"/>
      <c r="L111" s="423" t="s">
        <v>61</v>
      </c>
      <c r="M111" s="424"/>
      <c r="N111" s="406" t="s">
        <v>62</v>
      </c>
      <c r="O111" s="10"/>
      <c r="P111" s="175"/>
      <c r="R111" s="254" t="b">
        <v>0</v>
      </c>
      <c r="T111" s="193" t="s">
        <v>147</v>
      </c>
      <c r="X111" s="185"/>
    </row>
    <row r="112" spans="3:20" ht="14.25">
      <c r="C112" s="10"/>
      <c r="D112" s="419"/>
      <c r="E112" s="420"/>
      <c r="F112" s="421" t="s">
        <v>63</v>
      </c>
      <c r="G112" s="422"/>
      <c r="H112" s="423" t="s">
        <v>64</v>
      </c>
      <c r="I112" s="424"/>
      <c r="J112" s="423" t="s">
        <v>65</v>
      </c>
      <c r="K112" s="424"/>
      <c r="L112" s="423" t="s">
        <v>66</v>
      </c>
      <c r="M112" s="424"/>
      <c r="N112" s="406" t="s">
        <v>67</v>
      </c>
      <c r="O112" s="10"/>
      <c r="P112" s="175"/>
      <c r="Q112" s="175"/>
      <c r="R112" s="256" t="b">
        <v>0</v>
      </c>
      <c r="S112" s="185"/>
      <c r="T112" s="231" t="s">
        <v>239</v>
      </c>
    </row>
    <row r="113" spans="3:20" ht="14.25">
      <c r="C113" s="10"/>
      <c r="D113" s="419"/>
      <c r="E113" s="420"/>
      <c r="F113" s="421" t="s">
        <v>68</v>
      </c>
      <c r="G113" s="422"/>
      <c r="H113" s="423" t="s">
        <v>237</v>
      </c>
      <c r="I113" s="424"/>
      <c r="J113" s="423" t="s">
        <v>69</v>
      </c>
      <c r="K113" s="424"/>
      <c r="L113" s="423" t="s">
        <v>70</v>
      </c>
      <c r="M113" s="424"/>
      <c r="N113" s="406" t="s">
        <v>107</v>
      </c>
      <c r="O113" s="10"/>
      <c r="P113" s="175"/>
      <c r="R113" s="251" t="b">
        <v>0</v>
      </c>
      <c r="S113" s="177"/>
      <c r="T113" s="230" t="s">
        <v>27</v>
      </c>
    </row>
    <row r="114" spans="3:20" ht="14.25">
      <c r="C114" s="10"/>
      <c r="D114" s="419"/>
      <c r="E114" s="420"/>
      <c r="F114" s="421" t="s">
        <v>72</v>
      </c>
      <c r="G114" s="424"/>
      <c r="H114" s="423" t="s">
        <v>73</v>
      </c>
      <c r="I114" s="424"/>
      <c r="J114" s="423" t="s">
        <v>74</v>
      </c>
      <c r="K114" s="424"/>
      <c r="L114" s="423" t="s">
        <v>75</v>
      </c>
      <c r="M114" s="424"/>
      <c r="N114" s="406" t="s">
        <v>71</v>
      </c>
      <c r="O114" s="10"/>
      <c r="P114" s="175"/>
      <c r="R114" s="254" t="b">
        <v>0</v>
      </c>
      <c r="T114" s="193" t="s">
        <v>28</v>
      </c>
    </row>
    <row r="115" spans="3:20" ht="14.25">
      <c r="C115" s="10"/>
      <c r="D115" s="425"/>
      <c r="E115" s="426"/>
      <c r="F115" s="427"/>
      <c r="G115" s="428"/>
      <c r="H115" s="428"/>
      <c r="I115" s="428"/>
      <c r="J115" s="428"/>
      <c r="K115" s="311"/>
      <c r="L115" s="429" t="s">
        <v>163</v>
      </c>
      <c r="M115" s="471"/>
      <c r="N115" s="472"/>
      <c r="O115" s="10"/>
      <c r="P115" s="175"/>
      <c r="R115" s="254" t="b">
        <v>0</v>
      </c>
      <c r="T115" s="193" t="s">
        <v>223</v>
      </c>
    </row>
    <row r="116" spans="3:20" ht="14.25">
      <c r="C116" s="10"/>
      <c r="D116" s="419" t="s">
        <v>55</v>
      </c>
      <c r="E116" s="420"/>
      <c r="F116" s="430" t="s">
        <v>85</v>
      </c>
      <c r="G116" s="423"/>
      <c r="H116" s="421"/>
      <c r="I116" s="423"/>
      <c r="J116" s="423"/>
      <c r="K116" s="423"/>
      <c r="L116" s="418"/>
      <c r="M116" s="316"/>
      <c r="N116" s="310"/>
      <c r="O116" s="10"/>
      <c r="P116" s="175"/>
      <c r="R116" s="254" t="b">
        <v>0</v>
      </c>
      <c r="T116" s="193" t="s">
        <v>51</v>
      </c>
    </row>
    <row r="117" spans="3:20" ht="14.25">
      <c r="C117" s="10"/>
      <c r="D117" s="369"/>
      <c r="E117" s="404"/>
      <c r="F117" s="421" t="s">
        <v>81</v>
      </c>
      <c r="G117" s="422"/>
      <c r="H117" s="423" t="s">
        <v>82</v>
      </c>
      <c r="I117" s="424"/>
      <c r="J117" s="423" t="s">
        <v>83</v>
      </c>
      <c r="K117" s="424"/>
      <c r="L117" s="431" t="s">
        <v>105</v>
      </c>
      <c r="M117" s="432"/>
      <c r="N117" s="406"/>
      <c r="O117" s="10"/>
      <c r="P117" s="175"/>
      <c r="R117" s="254" t="b">
        <v>0</v>
      </c>
      <c r="T117" s="193" t="s">
        <v>42</v>
      </c>
    </row>
    <row r="118" spans="3:20" ht="14.25">
      <c r="C118" s="10"/>
      <c r="D118" s="419"/>
      <c r="E118" s="426"/>
      <c r="F118" s="427" t="s">
        <v>84</v>
      </c>
      <c r="G118" s="433"/>
      <c r="H118" s="428"/>
      <c r="I118" s="428"/>
      <c r="J118" s="428"/>
      <c r="K118" s="428"/>
      <c r="L118" s="428"/>
      <c r="M118" s="432"/>
      <c r="N118" s="406"/>
      <c r="O118" s="10"/>
      <c r="P118" s="175"/>
      <c r="R118" s="254" t="b">
        <v>0</v>
      </c>
      <c r="T118" s="193" t="s">
        <v>115</v>
      </c>
    </row>
    <row r="119" spans="3:20" ht="14.25">
      <c r="C119" s="10"/>
      <c r="D119" s="369"/>
      <c r="E119" s="404"/>
      <c r="F119" s="430" t="s">
        <v>86</v>
      </c>
      <c r="G119" s="423"/>
      <c r="H119" s="423"/>
      <c r="I119" s="423"/>
      <c r="J119" s="423"/>
      <c r="K119" s="423"/>
      <c r="L119" s="423"/>
      <c r="M119" s="432"/>
      <c r="N119" s="406"/>
      <c r="O119" s="10"/>
      <c r="P119" s="175"/>
      <c r="R119" s="254" t="b">
        <v>0</v>
      </c>
      <c r="T119" s="193" t="s">
        <v>43</v>
      </c>
    </row>
    <row r="120" spans="3:20" ht="14.25">
      <c r="C120" s="10"/>
      <c r="D120" s="419"/>
      <c r="E120" s="420"/>
      <c r="F120" s="421" t="s">
        <v>87</v>
      </c>
      <c r="G120" s="434"/>
      <c r="H120" s="423" t="s">
        <v>88</v>
      </c>
      <c r="I120" s="424"/>
      <c r="J120" s="423" t="s">
        <v>89</v>
      </c>
      <c r="K120" s="424"/>
      <c r="L120" s="431" t="s">
        <v>106</v>
      </c>
      <c r="M120" s="432"/>
      <c r="N120" s="406"/>
      <c r="O120" s="10"/>
      <c r="P120" s="175"/>
      <c r="R120" s="254" t="b">
        <v>0</v>
      </c>
      <c r="T120" s="193" t="s">
        <v>45</v>
      </c>
    </row>
    <row r="121" spans="3:20" ht="14.25">
      <c r="C121" s="10"/>
      <c r="D121" s="419"/>
      <c r="E121" s="426"/>
      <c r="F121" s="427" t="s">
        <v>90</v>
      </c>
      <c r="G121" s="435"/>
      <c r="H121" s="427" t="s">
        <v>92</v>
      </c>
      <c r="I121" s="435"/>
      <c r="J121" s="428" t="s">
        <v>91</v>
      </c>
      <c r="K121" s="428"/>
      <c r="L121" s="427"/>
      <c r="M121" s="432"/>
      <c r="N121" s="406"/>
      <c r="O121" s="32"/>
      <c r="P121" s="232"/>
      <c r="R121" s="254" t="b">
        <v>0</v>
      </c>
      <c r="T121" s="193" t="s">
        <v>46</v>
      </c>
    </row>
    <row r="122" spans="3:20" ht="14.25">
      <c r="C122" s="10"/>
      <c r="D122" s="419"/>
      <c r="E122" s="420"/>
      <c r="F122" s="430" t="s">
        <v>93</v>
      </c>
      <c r="G122" s="423"/>
      <c r="H122" s="423"/>
      <c r="I122" s="423"/>
      <c r="J122" s="423"/>
      <c r="K122" s="423"/>
      <c r="L122" s="423"/>
      <c r="M122" s="436"/>
      <c r="N122" s="437"/>
      <c r="O122" s="10"/>
      <c r="P122" s="175"/>
      <c r="R122" s="254" t="b">
        <v>0</v>
      </c>
      <c r="T122" s="193" t="s">
        <v>47</v>
      </c>
    </row>
    <row r="123" spans="3:20" ht="14.25">
      <c r="C123" s="10"/>
      <c r="D123" s="419"/>
      <c r="E123" s="420"/>
      <c r="F123" s="421" t="s">
        <v>94</v>
      </c>
      <c r="G123" s="422"/>
      <c r="H123" s="423" t="s">
        <v>95</v>
      </c>
      <c r="I123" s="424"/>
      <c r="J123" s="423" t="s">
        <v>114</v>
      </c>
      <c r="K123" s="424"/>
      <c r="L123" s="423" t="s">
        <v>96</v>
      </c>
      <c r="M123" s="438"/>
      <c r="N123" s="439" t="s">
        <v>205</v>
      </c>
      <c r="O123" s="10"/>
      <c r="P123" s="175"/>
      <c r="R123" s="254" t="b">
        <v>0</v>
      </c>
      <c r="T123" s="193" t="s">
        <v>224</v>
      </c>
    </row>
    <row r="124" spans="3:20" ht="14.25">
      <c r="C124" s="10"/>
      <c r="D124" s="419"/>
      <c r="E124" s="420"/>
      <c r="F124" s="421" t="s">
        <v>98</v>
      </c>
      <c r="G124" s="424"/>
      <c r="H124" s="423" t="s">
        <v>99</v>
      </c>
      <c r="I124" s="424"/>
      <c r="J124" s="423" t="s">
        <v>100</v>
      </c>
      <c r="K124" s="424"/>
      <c r="L124" s="423" t="s">
        <v>101</v>
      </c>
      <c r="M124" s="461"/>
      <c r="N124" s="462"/>
      <c r="O124" s="10"/>
      <c r="P124" s="175"/>
      <c r="R124" s="254" t="b">
        <v>0</v>
      </c>
      <c r="T124" s="193" t="s">
        <v>225</v>
      </c>
    </row>
    <row r="125" spans="3:20" ht="14.25">
      <c r="C125" s="10"/>
      <c r="D125" s="425"/>
      <c r="E125" s="426"/>
      <c r="F125" s="428" t="s">
        <v>97</v>
      </c>
      <c r="G125" s="440"/>
      <c r="H125" s="427" t="s">
        <v>103</v>
      </c>
      <c r="I125" s="424"/>
      <c r="J125" s="427" t="s">
        <v>102</v>
      </c>
      <c r="K125" s="428"/>
      <c r="L125" s="441"/>
      <c r="M125" s="442"/>
      <c r="N125" s="443"/>
      <c r="O125" s="10"/>
      <c r="P125" s="175"/>
      <c r="R125" s="256" t="b">
        <v>0</v>
      </c>
      <c r="S125" s="185"/>
      <c r="T125" s="231" t="s">
        <v>182</v>
      </c>
    </row>
    <row r="126" spans="3:20" ht="14.25">
      <c r="C126" s="10"/>
      <c r="D126" s="415" t="s">
        <v>230</v>
      </c>
      <c r="E126" s="416"/>
      <c r="F126" s="463" t="s">
        <v>104</v>
      </c>
      <c r="G126" s="463"/>
      <c r="H126" s="463"/>
      <c r="I126" s="444"/>
      <c r="J126" s="318"/>
      <c r="K126" s="318"/>
      <c r="L126" s="381"/>
      <c r="M126" s="423"/>
      <c r="N126" s="406"/>
      <c r="O126" s="10"/>
      <c r="P126" s="175"/>
      <c r="R126" s="251" t="b">
        <v>0</v>
      </c>
      <c r="S126" s="177"/>
      <c r="T126" s="230" t="s">
        <v>143</v>
      </c>
    </row>
    <row r="127" spans="3:20" ht="14.25">
      <c r="C127" s="10"/>
      <c r="D127" s="415" t="s">
        <v>22</v>
      </c>
      <c r="E127" s="416"/>
      <c r="F127" s="417" t="s">
        <v>57</v>
      </c>
      <c r="G127" s="318"/>
      <c r="H127" s="318"/>
      <c r="I127" s="318"/>
      <c r="J127" s="318"/>
      <c r="K127" s="318"/>
      <c r="L127" s="445"/>
      <c r="M127" s="318"/>
      <c r="N127" s="310"/>
      <c r="O127" s="10"/>
      <c r="P127" s="175"/>
      <c r="R127" s="254" t="b">
        <v>0</v>
      </c>
      <c r="T127" s="193" t="s">
        <v>31</v>
      </c>
    </row>
    <row r="128" spans="3:20" ht="14.25">
      <c r="C128" s="10"/>
      <c r="D128" s="419"/>
      <c r="E128" s="420"/>
      <c r="F128" s="421" t="s">
        <v>214</v>
      </c>
      <c r="G128" s="422"/>
      <c r="H128" s="478" t="s">
        <v>219</v>
      </c>
      <c r="I128" s="478"/>
      <c r="J128" s="478"/>
      <c r="K128" s="446"/>
      <c r="L128" s="423" t="s">
        <v>217</v>
      </c>
      <c r="M128" s="428"/>
      <c r="N128" s="406"/>
      <c r="O128" s="10"/>
      <c r="P128" s="175"/>
      <c r="R128" s="254" t="b">
        <v>0</v>
      </c>
      <c r="T128" s="193" t="s">
        <v>30</v>
      </c>
    </row>
    <row r="129" spans="3:20" ht="14.25">
      <c r="C129" s="10"/>
      <c r="D129" s="415" t="s">
        <v>23</v>
      </c>
      <c r="E129" s="447"/>
      <c r="F129" s="417" t="s">
        <v>77</v>
      </c>
      <c r="G129" s="318"/>
      <c r="H129" s="318"/>
      <c r="I129" s="318"/>
      <c r="J129" s="318"/>
      <c r="K129" s="318"/>
      <c r="L129" s="445"/>
      <c r="M129" s="318"/>
      <c r="N129" s="310"/>
      <c r="O129" s="10"/>
      <c r="P129" s="175"/>
      <c r="R129" s="254" t="b">
        <v>0</v>
      </c>
      <c r="T129" s="193" t="s">
        <v>33</v>
      </c>
    </row>
    <row r="130" spans="3:20" ht="14.25">
      <c r="C130" s="10"/>
      <c r="D130" s="425"/>
      <c r="E130" s="426"/>
      <c r="F130" s="427" t="s">
        <v>78</v>
      </c>
      <c r="G130" s="435"/>
      <c r="H130" s="428" t="s">
        <v>79</v>
      </c>
      <c r="I130" s="435"/>
      <c r="J130" s="428" t="s">
        <v>80</v>
      </c>
      <c r="K130" s="428"/>
      <c r="L130" s="428"/>
      <c r="M130" s="428"/>
      <c r="N130" s="443"/>
      <c r="O130" s="10"/>
      <c r="P130" s="175"/>
      <c r="R130" s="254" t="b">
        <v>0</v>
      </c>
      <c r="T130" s="193" t="s">
        <v>109</v>
      </c>
    </row>
    <row r="131" spans="3:20" ht="18" customHeight="1">
      <c r="C131" s="10"/>
      <c r="D131" s="425" t="s">
        <v>190</v>
      </c>
      <c r="E131" s="426"/>
      <c r="F131" s="448" t="s">
        <v>164</v>
      </c>
      <c r="G131" s="471"/>
      <c r="H131" s="471"/>
      <c r="I131" s="428"/>
      <c r="J131" s="428"/>
      <c r="K131" s="428"/>
      <c r="L131" s="428"/>
      <c r="M131" s="428"/>
      <c r="N131" s="443"/>
      <c r="O131" s="10"/>
      <c r="P131" s="175"/>
      <c r="R131" s="254" t="b">
        <v>0</v>
      </c>
      <c r="T131" s="193" t="s">
        <v>52</v>
      </c>
    </row>
    <row r="132" spans="3:20" ht="13.5">
      <c r="C132" s="10"/>
      <c r="D132" s="295"/>
      <c r="E132" s="295"/>
      <c r="F132" s="295"/>
      <c r="G132" s="295"/>
      <c r="H132" s="295"/>
      <c r="I132" s="295"/>
      <c r="J132" s="295"/>
      <c r="K132" s="295"/>
      <c r="L132" s="295"/>
      <c r="M132" s="295"/>
      <c r="N132" s="295"/>
      <c r="O132" s="10"/>
      <c r="P132" s="175"/>
      <c r="R132" s="254" t="b">
        <v>0</v>
      </c>
      <c r="T132" s="193" t="s">
        <v>35</v>
      </c>
    </row>
    <row r="133" spans="3:20" ht="13.5">
      <c r="C133" s="10"/>
      <c r="D133" s="449" t="s">
        <v>25</v>
      </c>
      <c r="E133" s="449"/>
      <c r="F133" s="295"/>
      <c r="G133" s="295"/>
      <c r="H133" s="295"/>
      <c r="I133" s="295"/>
      <c r="J133" s="295"/>
      <c r="K133" s="295"/>
      <c r="L133" s="295"/>
      <c r="M133" s="295"/>
      <c r="N133" s="295"/>
      <c r="O133" s="10"/>
      <c r="P133" s="175"/>
      <c r="R133" s="254" t="b">
        <v>0</v>
      </c>
      <c r="T133" s="193" t="s">
        <v>108</v>
      </c>
    </row>
    <row r="134" spans="3:20" ht="51.75" customHeight="1">
      <c r="C134" s="10"/>
      <c r="D134" s="458"/>
      <c r="E134" s="459"/>
      <c r="F134" s="459"/>
      <c r="G134" s="459"/>
      <c r="H134" s="459"/>
      <c r="I134" s="459"/>
      <c r="J134" s="459"/>
      <c r="K134" s="459"/>
      <c r="L134" s="459"/>
      <c r="M134" s="459"/>
      <c r="N134" s="460"/>
      <c r="O134" s="10"/>
      <c r="P134" s="175"/>
      <c r="R134" s="254" t="b">
        <v>0</v>
      </c>
      <c r="T134" s="193" t="s">
        <v>34</v>
      </c>
    </row>
    <row r="135" spans="3:20" ht="21" customHeight="1">
      <c r="C135" s="10"/>
      <c r="D135" s="303" t="s">
        <v>26</v>
      </c>
      <c r="E135" s="449"/>
      <c r="F135" s="295"/>
      <c r="G135" s="295"/>
      <c r="H135" s="295"/>
      <c r="I135" s="295"/>
      <c r="J135" s="295"/>
      <c r="K135" s="295"/>
      <c r="L135" s="295"/>
      <c r="M135" s="295"/>
      <c r="N135" s="295"/>
      <c r="O135" s="10"/>
      <c r="P135" s="175"/>
      <c r="R135" s="254" t="b">
        <v>0</v>
      </c>
      <c r="T135" s="193" t="s">
        <v>32</v>
      </c>
    </row>
    <row r="136" spans="3:20" ht="74.25" customHeight="1">
      <c r="C136" s="10"/>
      <c r="D136" s="458"/>
      <c r="E136" s="459"/>
      <c r="F136" s="459"/>
      <c r="G136" s="459"/>
      <c r="H136" s="459"/>
      <c r="I136" s="459"/>
      <c r="J136" s="459"/>
      <c r="K136" s="459"/>
      <c r="L136" s="459"/>
      <c r="M136" s="459"/>
      <c r="N136" s="460"/>
      <c r="O136" s="10"/>
      <c r="P136" s="175"/>
      <c r="R136" s="254" t="b">
        <v>0</v>
      </c>
      <c r="T136" s="193" t="s">
        <v>186</v>
      </c>
    </row>
    <row r="137" spans="3:20" ht="13.5">
      <c r="C137" s="10"/>
      <c r="D137" s="449"/>
      <c r="E137" s="449"/>
      <c r="F137" s="295"/>
      <c r="G137" s="295"/>
      <c r="H137" s="295"/>
      <c r="I137" s="295"/>
      <c r="J137" s="295"/>
      <c r="K137" s="295"/>
      <c r="L137" s="295"/>
      <c r="M137" s="295"/>
      <c r="N137" s="295"/>
      <c r="O137" s="10"/>
      <c r="P137" s="175"/>
      <c r="R137" s="254" t="b">
        <v>0</v>
      </c>
      <c r="T137" s="193" t="s">
        <v>44</v>
      </c>
    </row>
    <row r="138" spans="3:20" ht="13.5">
      <c r="C138" s="10"/>
      <c r="D138" s="295"/>
      <c r="E138" s="295"/>
      <c r="F138" s="295"/>
      <c r="G138" s="295"/>
      <c r="H138" s="295"/>
      <c r="I138" s="295"/>
      <c r="J138" s="295"/>
      <c r="K138" s="295"/>
      <c r="L138" s="295"/>
      <c r="M138" s="295"/>
      <c r="N138" s="295"/>
      <c r="O138" s="10"/>
      <c r="P138" s="175"/>
      <c r="R138" s="254" t="b">
        <v>0</v>
      </c>
      <c r="T138" s="193" t="s">
        <v>144</v>
      </c>
    </row>
    <row r="139" spans="3:20" ht="13.5">
      <c r="C139" s="10"/>
      <c r="D139" s="295"/>
      <c r="E139" s="450"/>
      <c r="F139" s="295"/>
      <c r="G139" s="295"/>
      <c r="H139" s="295"/>
      <c r="I139" s="295"/>
      <c r="J139" s="295"/>
      <c r="K139" s="295"/>
      <c r="L139" s="295"/>
      <c r="M139" s="295"/>
      <c r="N139" s="295"/>
      <c r="O139" s="10"/>
      <c r="P139" s="175"/>
      <c r="R139" s="256" t="b">
        <v>0</v>
      </c>
      <c r="S139" s="185"/>
      <c r="T139" s="231" t="s">
        <v>189</v>
      </c>
    </row>
    <row r="140" spans="18:20" ht="13.5">
      <c r="R140" s="251" t="b">
        <v>0</v>
      </c>
      <c r="S140" s="177"/>
      <c r="T140" s="230" t="s">
        <v>29</v>
      </c>
    </row>
    <row r="141" spans="18:20" ht="13.5">
      <c r="R141" s="254" t="b">
        <v>0</v>
      </c>
      <c r="T141" s="193" t="s">
        <v>110</v>
      </c>
    </row>
    <row r="142" spans="18:20" ht="13.5">
      <c r="R142" s="254" t="b">
        <v>0</v>
      </c>
      <c r="T142" s="193" t="s">
        <v>187</v>
      </c>
    </row>
    <row r="143" spans="18:20" ht="13.5">
      <c r="R143" s="254" t="b">
        <v>0</v>
      </c>
      <c r="T143" s="193" t="s">
        <v>36</v>
      </c>
    </row>
    <row r="144" spans="18:20" ht="13.5">
      <c r="R144" s="254" t="b">
        <v>0</v>
      </c>
      <c r="T144" s="193" t="s">
        <v>53</v>
      </c>
    </row>
    <row r="145" spans="18:20" ht="13.5">
      <c r="R145" s="254" t="b">
        <v>0</v>
      </c>
      <c r="T145" s="193" t="s">
        <v>54</v>
      </c>
    </row>
    <row r="146" spans="18:20" ht="13.5">
      <c r="R146" s="254" t="b">
        <v>0</v>
      </c>
      <c r="T146" s="193" t="s">
        <v>111</v>
      </c>
    </row>
    <row r="147" spans="18:20" ht="13.5">
      <c r="R147" s="254" t="b">
        <v>0</v>
      </c>
      <c r="T147" s="193" t="s">
        <v>52</v>
      </c>
    </row>
    <row r="148" spans="18:20" ht="13.5">
      <c r="R148" s="256" t="b">
        <v>0</v>
      </c>
      <c r="S148" s="185"/>
      <c r="T148" s="231" t="s">
        <v>232</v>
      </c>
    </row>
    <row r="149" spans="18:20" ht="13.5">
      <c r="R149" s="256" t="b">
        <v>0</v>
      </c>
      <c r="S149" s="185"/>
      <c r="T149" s="231" t="s">
        <v>254</v>
      </c>
    </row>
    <row r="150" spans="18:20" ht="13.5">
      <c r="R150" s="256" t="b">
        <v>0</v>
      </c>
      <c r="S150" s="185"/>
      <c r="T150" s="231" t="s">
        <v>255</v>
      </c>
    </row>
    <row r="151" spans="18:20" ht="13.5">
      <c r="R151" s="256" t="b">
        <v>0</v>
      </c>
      <c r="S151" s="185"/>
      <c r="T151" s="231" t="s">
        <v>256</v>
      </c>
    </row>
    <row r="152" spans="18:20" ht="13.5">
      <c r="R152" s="268" t="b">
        <v>0</v>
      </c>
      <c r="S152" s="233"/>
      <c r="T152" s="234" t="s">
        <v>56</v>
      </c>
    </row>
    <row r="153" spans="18:20" ht="13.5">
      <c r="R153" s="251" t="b">
        <v>0</v>
      </c>
      <c r="S153" s="177"/>
      <c r="T153" s="235" t="s">
        <v>76</v>
      </c>
    </row>
    <row r="154" spans="18:20" ht="13.5">
      <c r="R154" s="254" t="b">
        <v>0</v>
      </c>
      <c r="T154" s="193" t="s">
        <v>58</v>
      </c>
    </row>
    <row r="155" spans="18:20" ht="13.5">
      <c r="R155" s="254" t="b">
        <v>0</v>
      </c>
      <c r="T155" s="193" t="s">
        <v>208</v>
      </c>
    </row>
    <row r="156" spans="18:20" ht="13.5">
      <c r="R156" s="254" t="b">
        <v>0</v>
      </c>
      <c r="T156" s="183" t="s">
        <v>60</v>
      </c>
    </row>
    <row r="157" spans="18:20" ht="13.5">
      <c r="R157" s="254" t="b">
        <v>0</v>
      </c>
      <c r="T157" s="193" t="s">
        <v>61</v>
      </c>
    </row>
    <row r="158" spans="18:20" ht="13.5">
      <c r="R158" s="254" t="b">
        <v>0</v>
      </c>
      <c r="T158" s="193" t="s">
        <v>62</v>
      </c>
    </row>
    <row r="159" spans="18:20" ht="13.5">
      <c r="R159" s="254" t="b">
        <v>0</v>
      </c>
      <c r="T159" s="193" t="s">
        <v>63</v>
      </c>
    </row>
    <row r="160" spans="18:20" ht="13.5">
      <c r="R160" s="254" t="b">
        <v>0</v>
      </c>
      <c r="T160" s="193" t="s">
        <v>64</v>
      </c>
    </row>
    <row r="161" spans="18:20" ht="13.5">
      <c r="R161" s="254" t="b">
        <v>0</v>
      </c>
      <c r="T161" s="183" t="s">
        <v>65</v>
      </c>
    </row>
    <row r="162" spans="18:20" ht="13.5">
      <c r="R162" s="254" t="b">
        <v>0</v>
      </c>
      <c r="T162" s="193" t="s">
        <v>211</v>
      </c>
    </row>
    <row r="163" spans="18:20" ht="13.5">
      <c r="R163" s="254" t="b">
        <v>0</v>
      </c>
      <c r="T163" s="193" t="s">
        <v>67</v>
      </c>
    </row>
    <row r="164" spans="18:20" ht="13.5">
      <c r="R164" s="254" t="b">
        <v>0</v>
      </c>
      <c r="T164" s="193" t="s">
        <v>68</v>
      </c>
    </row>
    <row r="165" spans="18:20" ht="13.5">
      <c r="R165" s="254" t="b">
        <v>0</v>
      </c>
      <c r="T165" s="193" t="s">
        <v>209</v>
      </c>
    </row>
    <row r="166" spans="18:20" ht="13.5">
      <c r="R166" s="254" t="b">
        <v>0</v>
      </c>
      <c r="T166" s="183" t="s">
        <v>210</v>
      </c>
    </row>
    <row r="167" spans="18:20" ht="13.5">
      <c r="R167" s="254" t="b">
        <v>0</v>
      </c>
      <c r="T167" s="193" t="s">
        <v>212</v>
      </c>
    </row>
    <row r="168" spans="18:20" ht="13.5">
      <c r="R168" s="254" t="b">
        <v>0</v>
      </c>
      <c r="T168" s="193" t="s">
        <v>107</v>
      </c>
    </row>
    <row r="169" spans="18:20" ht="13.5">
      <c r="R169" s="254" t="b">
        <v>0</v>
      </c>
      <c r="T169" s="193" t="s">
        <v>72</v>
      </c>
    </row>
    <row r="170" spans="18:20" ht="13.5">
      <c r="R170" s="254" t="b">
        <v>0</v>
      </c>
      <c r="T170" s="193" t="s">
        <v>73</v>
      </c>
    </row>
    <row r="171" spans="18:20" ht="13.5">
      <c r="R171" s="254" t="b">
        <v>0</v>
      </c>
      <c r="T171" s="183" t="s">
        <v>74</v>
      </c>
    </row>
    <row r="172" spans="18:20" ht="13.5">
      <c r="R172" s="254" t="b">
        <v>0</v>
      </c>
      <c r="T172" s="193" t="s">
        <v>75</v>
      </c>
    </row>
    <row r="173" spans="18:20" ht="13.5">
      <c r="R173" s="254" t="b">
        <v>0</v>
      </c>
      <c r="T173" s="193" t="s">
        <v>71</v>
      </c>
    </row>
    <row r="174" spans="18:20" ht="13.5">
      <c r="R174" s="254" t="b">
        <v>0</v>
      </c>
      <c r="T174" s="193" t="s">
        <v>163</v>
      </c>
    </row>
    <row r="175" spans="18:20" ht="13.5">
      <c r="R175" s="256">
        <f>+M115</f>
        <v>0</v>
      </c>
      <c r="S175" s="185"/>
      <c r="T175" s="236" t="s">
        <v>218</v>
      </c>
    </row>
    <row r="176" spans="18:20" ht="13.5">
      <c r="R176" s="251" t="b">
        <v>0</v>
      </c>
      <c r="S176" s="177"/>
      <c r="T176" s="235" t="s">
        <v>85</v>
      </c>
    </row>
    <row r="177" spans="18:20" ht="13.5">
      <c r="R177" s="254" t="b">
        <v>0</v>
      </c>
      <c r="T177" s="193" t="s">
        <v>81</v>
      </c>
    </row>
    <row r="178" spans="18:20" ht="13.5">
      <c r="R178" s="254" t="b">
        <v>0</v>
      </c>
      <c r="T178" s="193" t="s">
        <v>82</v>
      </c>
    </row>
    <row r="179" spans="18:20" ht="13.5">
      <c r="R179" s="254" t="b">
        <v>0</v>
      </c>
      <c r="T179" s="193" t="s">
        <v>83</v>
      </c>
    </row>
    <row r="180" spans="18:20" ht="13.5">
      <c r="R180" s="254" t="b">
        <v>0</v>
      </c>
      <c r="T180" s="193" t="s">
        <v>105</v>
      </c>
    </row>
    <row r="181" spans="18:20" ht="13.5">
      <c r="R181" s="256" t="b">
        <v>0</v>
      </c>
      <c r="S181" s="185"/>
      <c r="T181" s="231" t="s">
        <v>84</v>
      </c>
    </row>
    <row r="182" spans="18:20" ht="13.5">
      <c r="R182" s="251" t="b">
        <v>0</v>
      </c>
      <c r="S182" s="177"/>
      <c r="T182" s="235" t="s">
        <v>86</v>
      </c>
    </row>
    <row r="183" spans="18:20" ht="13.5">
      <c r="R183" s="254" t="b">
        <v>0</v>
      </c>
      <c r="T183" s="193" t="s">
        <v>87</v>
      </c>
    </row>
    <row r="184" spans="18:20" ht="13.5">
      <c r="R184" s="254" t="b">
        <v>0</v>
      </c>
      <c r="T184" s="193" t="s">
        <v>88</v>
      </c>
    </row>
    <row r="185" spans="18:21" ht="13.5">
      <c r="R185" s="254" t="b">
        <v>0</v>
      </c>
      <c r="T185" s="193" t="s">
        <v>89</v>
      </c>
      <c r="U185" s="237"/>
    </row>
    <row r="186" spans="18:20" ht="13.5">
      <c r="R186" s="254" t="b">
        <v>0</v>
      </c>
      <c r="T186" s="193" t="s">
        <v>106</v>
      </c>
    </row>
    <row r="187" spans="18:20" ht="13.5">
      <c r="R187" s="254" t="b">
        <v>0</v>
      </c>
      <c r="T187" s="193" t="s">
        <v>90</v>
      </c>
    </row>
    <row r="188" spans="18:20" ht="13.5">
      <c r="R188" s="254" t="b">
        <v>0</v>
      </c>
      <c r="T188" s="193" t="s">
        <v>92</v>
      </c>
    </row>
    <row r="189" spans="18:20" ht="13.5">
      <c r="R189" s="256" t="b">
        <v>0</v>
      </c>
      <c r="S189" s="185"/>
      <c r="T189" s="231" t="s">
        <v>91</v>
      </c>
    </row>
    <row r="190" spans="18:20" ht="13.5">
      <c r="R190" s="251" t="b">
        <v>0</v>
      </c>
      <c r="S190" s="177"/>
      <c r="T190" s="235" t="s">
        <v>93</v>
      </c>
    </row>
    <row r="191" spans="18:20" ht="13.5">
      <c r="R191" s="254" t="b">
        <v>0</v>
      </c>
      <c r="T191" s="238" t="s">
        <v>94</v>
      </c>
    </row>
    <row r="192" spans="18:20" ht="13.5">
      <c r="R192" s="254" t="b">
        <v>0</v>
      </c>
      <c r="T192" s="239" t="s">
        <v>95</v>
      </c>
    </row>
    <row r="193" spans="18:20" ht="13.5">
      <c r="R193" s="254" t="b">
        <v>0</v>
      </c>
      <c r="T193" s="239" t="s">
        <v>114</v>
      </c>
    </row>
    <row r="194" spans="18:20" ht="13.5">
      <c r="R194" s="254" t="b">
        <v>0</v>
      </c>
      <c r="T194" s="239" t="s">
        <v>96</v>
      </c>
    </row>
    <row r="195" spans="18:20" ht="13.5">
      <c r="R195" s="254" t="b">
        <v>0</v>
      </c>
      <c r="T195" s="238" t="s">
        <v>98</v>
      </c>
    </row>
    <row r="196" spans="18:20" ht="13.5">
      <c r="R196" s="254" t="b">
        <v>0</v>
      </c>
      <c r="T196" s="239" t="s">
        <v>99</v>
      </c>
    </row>
    <row r="197" spans="18:20" ht="13.5">
      <c r="R197" s="254" t="b">
        <v>0</v>
      </c>
      <c r="T197" s="239" t="s">
        <v>100</v>
      </c>
    </row>
    <row r="198" spans="18:20" ht="13.5">
      <c r="R198" s="254" t="b">
        <v>0</v>
      </c>
      <c r="T198" s="239" t="s">
        <v>101</v>
      </c>
    </row>
    <row r="199" spans="18:20" ht="13.5">
      <c r="R199" s="254" t="b">
        <v>0</v>
      </c>
      <c r="T199" s="239" t="s">
        <v>97</v>
      </c>
    </row>
    <row r="200" spans="18:21" ht="13.5">
      <c r="R200" s="254" t="b">
        <v>0</v>
      </c>
      <c r="T200" s="238" t="s">
        <v>103</v>
      </c>
      <c r="U200" s="175"/>
    </row>
    <row r="201" spans="18:21" ht="13.5">
      <c r="R201" s="254" t="b">
        <v>0</v>
      </c>
      <c r="T201" s="238" t="s">
        <v>102</v>
      </c>
      <c r="U201" s="175"/>
    </row>
    <row r="202" spans="18:20" ht="13.5">
      <c r="R202" s="254" t="b">
        <v>0</v>
      </c>
      <c r="T202" s="240" t="s">
        <v>205</v>
      </c>
    </row>
    <row r="203" spans="18:20" ht="13.5">
      <c r="R203" s="254">
        <f>+M124</f>
        <v>0</v>
      </c>
      <c r="T203" s="193" t="s">
        <v>218</v>
      </c>
    </row>
    <row r="204" spans="18:23" ht="13.5">
      <c r="R204" s="256" t="b">
        <v>0</v>
      </c>
      <c r="S204" s="185"/>
      <c r="T204" s="241" t="s">
        <v>104</v>
      </c>
      <c r="W204" s="175"/>
    </row>
    <row r="205" spans="18:20" ht="13.5">
      <c r="R205" s="251" t="b">
        <v>0</v>
      </c>
      <c r="S205" s="177"/>
      <c r="T205" s="242" t="s">
        <v>57</v>
      </c>
    </row>
    <row r="206" spans="18:25" ht="13.5">
      <c r="R206" s="254" t="b">
        <v>0</v>
      </c>
      <c r="T206" s="193" t="s">
        <v>213</v>
      </c>
      <c r="X206" s="175"/>
      <c r="Y206" s="175"/>
    </row>
    <row r="207" spans="1:27" s="10" customFormat="1" ht="30" customHeight="1">
      <c r="A207" s="249"/>
      <c r="B207" s="249"/>
      <c r="D207" s="295"/>
      <c r="E207" s="295"/>
      <c r="F207" s="295"/>
      <c r="G207" s="295"/>
      <c r="H207" s="295"/>
      <c r="I207" s="295"/>
      <c r="J207" s="295"/>
      <c r="K207" s="295"/>
      <c r="L207" s="295"/>
      <c r="M207" s="295"/>
      <c r="N207" s="295"/>
      <c r="P207" s="175"/>
      <c r="Q207" s="175"/>
      <c r="R207" s="254" t="b">
        <v>0</v>
      </c>
      <c r="S207" s="182"/>
      <c r="T207" s="193" t="s">
        <v>215</v>
      </c>
      <c r="U207" s="173"/>
      <c r="V207" s="179"/>
      <c r="W207" s="173"/>
      <c r="X207" s="173"/>
      <c r="Y207" s="173"/>
      <c r="Z207" s="179"/>
      <c r="AA207"/>
    </row>
    <row r="208" spans="18:20" ht="13.5">
      <c r="R208" s="256" t="b">
        <v>0</v>
      </c>
      <c r="S208" s="185"/>
      <c r="T208" s="231" t="s">
        <v>216</v>
      </c>
    </row>
    <row r="209" spans="18:20" ht="13.5">
      <c r="R209" s="251" t="b">
        <v>0</v>
      </c>
      <c r="S209" s="177"/>
      <c r="T209" s="235" t="s">
        <v>77</v>
      </c>
    </row>
    <row r="210" spans="18:20" ht="13.5">
      <c r="R210" s="254" t="b">
        <v>0</v>
      </c>
      <c r="T210" s="193" t="s">
        <v>78</v>
      </c>
    </row>
    <row r="211" spans="18:20" ht="13.5">
      <c r="R211" s="254" t="b">
        <v>0</v>
      </c>
      <c r="T211" s="193" t="s">
        <v>79</v>
      </c>
    </row>
    <row r="212" spans="18:21" ht="13.5">
      <c r="R212" s="256" t="b">
        <v>0</v>
      </c>
      <c r="S212" s="185"/>
      <c r="T212" s="231" t="s">
        <v>80</v>
      </c>
      <c r="U212" s="175"/>
    </row>
    <row r="213" spans="18:21" ht="13.5">
      <c r="R213" s="251" t="b">
        <v>0</v>
      </c>
      <c r="S213" s="177"/>
      <c r="T213" s="230" t="s">
        <v>164</v>
      </c>
      <c r="U213" s="175"/>
    </row>
    <row r="214" spans="18:20" ht="13.5">
      <c r="R214" s="256">
        <f>+G131</f>
        <v>0</v>
      </c>
      <c r="S214" s="185"/>
      <c r="T214" s="231" t="s">
        <v>218</v>
      </c>
    </row>
    <row r="215" spans="18:20" ht="13.5">
      <c r="R215" s="269">
        <f>+D134</f>
        <v>0</v>
      </c>
      <c r="T215" s="182" t="s">
        <v>220</v>
      </c>
    </row>
    <row r="216" spans="18:26" ht="13.5">
      <c r="R216" s="269">
        <f>+D136</f>
        <v>0</v>
      </c>
      <c r="T216" s="182" t="s">
        <v>221</v>
      </c>
      <c r="U216" s="175"/>
      <c r="V216" s="175"/>
      <c r="W216" s="175"/>
      <c r="Z216" s="175"/>
    </row>
    <row r="217" spans="18:26" ht="13.5">
      <c r="R217" s="270"/>
      <c r="S217" s="243"/>
      <c r="T217" s="244"/>
      <c r="U217" s="176"/>
      <c r="V217" s="176"/>
      <c r="W217" s="176"/>
      <c r="Z217" s="176"/>
    </row>
    <row r="218" spans="24:25" ht="13.5">
      <c r="X218" s="175"/>
      <c r="Y218" s="175"/>
    </row>
    <row r="219" spans="1:26" s="10" customFormat="1" ht="24" customHeight="1">
      <c r="A219" s="249"/>
      <c r="B219" s="249"/>
      <c r="D219" s="295"/>
      <c r="E219" s="295"/>
      <c r="F219" s="295"/>
      <c r="G219" s="295"/>
      <c r="H219" s="295"/>
      <c r="I219" s="295"/>
      <c r="J219" s="295"/>
      <c r="K219" s="295"/>
      <c r="L219" s="295"/>
      <c r="M219" s="295"/>
      <c r="N219" s="295"/>
      <c r="P219" s="175"/>
      <c r="Q219" s="175"/>
      <c r="R219" s="269"/>
      <c r="S219" s="182"/>
      <c r="T219" s="223"/>
      <c r="U219" s="173"/>
      <c r="V219" s="179"/>
      <c r="W219" s="173"/>
      <c r="X219" s="176"/>
      <c r="Y219" s="176"/>
      <c r="Z219" s="179"/>
    </row>
    <row r="220" spans="1:26" s="105" customFormat="1" ht="27.75" customHeight="1">
      <c r="A220" s="250"/>
      <c r="B220" s="250"/>
      <c r="D220" s="451"/>
      <c r="E220" s="451"/>
      <c r="F220" s="451"/>
      <c r="G220" s="451"/>
      <c r="H220" s="451"/>
      <c r="I220" s="451"/>
      <c r="J220" s="451"/>
      <c r="K220" s="451"/>
      <c r="L220" s="451"/>
      <c r="M220" s="451"/>
      <c r="N220" s="451"/>
      <c r="P220" s="176"/>
      <c r="Q220" s="176"/>
      <c r="R220" s="269"/>
      <c r="S220" s="182"/>
      <c r="T220" s="223"/>
      <c r="U220" s="173"/>
      <c r="V220" s="179"/>
      <c r="W220" s="173"/>
      <c r="X220" s="173"/>
      <c r="Y220" s="173"/>
      <c r="Z220" s="179"/>
    </row>
  </sheetData>
  <sheetProtection password="CC35" sheet="1" objects="1" selectLockedCells="1"/>
  <mergeCells count="61">
    <mergeCell ref="J15:K15"/>
    <mergeCell ref="J14:K14"/>
    <mergeCell ref="F42:J42"/>
    <mergeCell ref="G34:J34"/>
    <mergeCell ref="G35:J35"/>
    <mergeCell ref="F15:I15"/>
    <mergeCell ref="F14:I14"/>
    <mergeCell ref="K35:M35"/>
    <mergeCell ref="E24:J24"/>
    <mergeCell ref="E29:I29"/>
    <mergeCell ref="F63:N63"/>
    <mergeCell ref="J66:N66"/>
    <mergeCell ref="M74:N74"/>
    <mergeCell ref="G131:H131"/>
    <mergeCell ref="G45:J45"/>
    <mergeCell ref="G46:J46"/>
    <mergeCell ref="D67:G67"/>
    <mergeCell ref="I67:N67"/>
    <mergeCell ref="F60:N60"/>
    <mergeCell ref="F61:N61"/>
    <mergeCell ref="H56:J56"/>
    <mergeCell ref="K56:N56"/>
    <mergeCell ref="H57:J57"/>
    <mergeCell ref="K57:N57"/>
    <mergeCell ref="H58:J58"/>
    <mergeCell ref="K58:N58"/>
    <mergeCell ref="K43:M43"/>
    <mergeCell ref="F43:J43"/>
    <mergeCell ref="F50:J50"/>
    <mergeCell ref="F51:J51"/>
    <mergeCell ref="H55:J55"/>
    <mergeCell ref="K55:N55"/>
    <mergeCell ref="K46:M46"/>
    <mergeCell ref="L4:M4"/>
    <mergeCell ref="L6:M6"/>
    <mergeCell ref="H74:I74"/>
    <mergeCell ref="H78:I78"/>
    <mergeCell ref="D73:F73"/>
    <mergeCell ref="D77:F77"/>
    <mergeCell ref="M75:N75"/>
    <mergeCell ref="M78:N78"/>
    <mergeCell ref="L7:M7"/>
    <mergeCell ref="K42:M42"/>
    <mergeCell ref="D69:G69"/>
    <mergeCell ref="I68:N68"/>
    <mergeCell ref="I69:N69"/>
    <mergeCell ref="I70:N70"/>
    <mergeCell ref="D68:G68"/>
    <mergeCell ref="D136:N136"/>
    <mergeCell ref="H128:J128"/>
    <mergeCell ref="D70:G70"/>
    <mergeCell ref="F62:N62"/>
    <mergeCell ref="F39:J39"/>
    <mergeCell ref="D134:N134"/>
    <mergeCell ref="M124:N124"/>
    <mergeCell ref="F126:H126"/>
    <mergeCell ref="H82:J82"/>
    <mergeCell ref="M79:N79"/>
    <mergeCell ref="M80:N80"/>
    <mergeCell ref="M115:N115"/>
    <mergeCell ref="N84:N85"/>
  </mergeCells>
  <conditionalFormatting sqref="J6">
    <cfRule type="expression" priority="43" dxfId="57">
      <formula>$R$6=1</formula>
    </cfRule>
  </conditionalFormatting>
  <conditionalFormatting sqref="J7">
    <cfRule type="expression" priority="42" dxfId="58">
      <formula>$R$6=2</formula>
    </cfRule>
  </conditionalFormatting>
  <conditionalFormatting sqref="N14">
    <cfRule type="expression" priority="36" dxfId="58">
      <formula>$R$11=1</formula>
    </cfRule>
  </conditionalFormatting>
  <conditionalFormatting sqref="N15">
    <cfRule type="expression" priority="33" dxfId="58">
      <formula>$R$11=2</formula>
    </cfRule>
  </conditionalFormatting>
  <conditionalFormatting sqref="F19:K19">
    <cfRule type="expression" priority="32" dxfId="58">
      <formula>$R$12=1</formula>
    </cfRule>
  </conditionalFormatting>
  <conditionalFormatting sqref="E24:J24">
    <cfRule type="expression" priority="30" dxfId="19">
      <formula>$R$12=1</formula>
    </cfRule>
  </conditionalFormatting>
  <conditionalFormatting sqref="F20:K20">
    <cfRule type="expression" priority="29" dxfId="58">
      <formula>$R$12=2</formula>
    </cfRule>
  </conditionalFormatting>
  <conditionalFormatting sqref="F21:K21">
    <cfRule type="expression" priority="25" dxfId="58">
      <formula>$R$12=3</formula>
    </cfRule>
  </conditionalFormatting>
  <conditionalFormatting sqref="F22:K22">
    <cfRule type="expression" priority="24" dxfId="58">
      <formula>$R$12=4</formula>
    </cfRule>
  </conditionalFormatting>
  <conditionalFormatting sqref="F25">
    <cfRule type="expression" priority="23" dxfId="58" stopIfTrue="1">
      <formula>$R$13=TRUE</formula>
    </cfRule>
  </conditionalFormatting>
  <conditionalFormatting sqref="H25">
    <cfRule type="expression" priority="22" dxfId="58" stopIfTrue="1">
      <formula>$R$14=TRUE</formula>
    </cfRule>
  </conditionalFormatting>
  <conditionalFormatting sqref="J25">
    <cfRule type="expression" priority="21" dxfId="58" stopIfTrue="1">
      <formula>$R$15=TRUE</formula>
    </cfRule>
  </conditionalFormatting>
  <conditionalFormatting sqref="L25">
    <cfRule type="expression" priority="20" dxfId="58" stopIfTrue="1">
      <formula>$R$16=TRUE</formula>
    </cfRule>
  </conditionalFormatting>
  <conditionalFormatting sqref="N25">
    <cfRule type="expression" priority="19" dxfId="58" stopIfTrue="1">
      <formula>$R$17=TRUE</formula>
    </cfRule>
  </conditionalFormatting>
  <conditionalFormatting sqref="F26">
    <cfRule type="expression" priority="18" dxfId="58" stopIfTrue="1">
      <formula>$R$18=TRUE</formula>
    </cfRule>
  </conditionalFormatting>
  <conditionalFormatting sqref="H26">
    <cfRule type="expression" priority="17" dxfId="58" stopIfTrue="1">
      <formula>$R$19=TRUE</formula>
    </cfRule>
  </conditionalFormatting>
  <conditionalFormatting sqref="J26">
    <cfRule type="expression" priority="16" dxfId="58" stopIfTrue="1">
      <formula>$R$20=TRUE</formula>
    </cfRule>
  </conditionalFormatting>
  <conditionalFormatting sqref="L26">
    <cfRule type="expression" priority="15" dxfId="58" stopIfTrue="1">
      <formula>$R$21=TRUE</formula>
    </cfRule>
  </conditionalFormatting>
  <conditionalFormatting sqref="N26">
    <cfRule type="expression" priority="14" dxfId="58" stopIfTrue="1">
      <formula>$R$22=TRUE</formula>
    </cfRule>
  </conditionalFormatting>
  <conditionalFormatting sqref="F27">
    <cfRule type="expression" priority="13" dxfId="58" stopIfTrue="1">
      <formula>$R$23=TRUE</formula>
    </cfRule>
  </conditionalFormatting>
  <conditionalFormatting sqref="H27">
    <cfRule type="expression" priority="12" dxfId="58" stopIfTrue="1">
      <formula>$R$24=TRUE</formula>
    </cfRule>
  </conditionalFormatting>
  <conditionalFormatting sqref="F30">
    <cfRule type="expression" priority="11" dxfId="58" stopIfTrue="1">
      <formula>$R$25=TRUE</formula>
    </cfRule>
  </conditionalFormatting>
  <conditionalFormatting sqref="H30">
    <cfRule type="expression" priority="10" dxfId="58" stopIfTrue="1">
      <formula>$R$26=TRUE</formula>
    </cfRule>
  </conditionalFormatting>
  <conditionalFormatting sqref="J30">
    <cfRule type="expression" priority="9" dxfId="58" stopIfTrue="1">
      <formula>$R$27=TRUE</formula>
    </cfRule>
  </conditionalFormatting>
  <conditionalFormatting sqref="L36:M36">
    <cfRule type="expression" priority="8" dxfId="58" stopIfTrue="1">
      <formula>$R$33=TRUE</formula>
    </cfRule>
  </conditionalFormatting>
  <conditionalFormatting sqref="L37:M37">
    <cfRule type="expression" priority="7" dxfId="58" stopIfTrue="1">
      <formula>$R$35=TRUE</formula>
    </cfRule>
  </conditionalFormatting>
  <conditionalFormatting sqref="L38:M38">
    <cfRule type="expression" priority="6" dxfId="58" stopIfTrue="1">
      <formula>$R$37=TRUE</formula>
    </cfRule>
  </conditionalFormatting>
  <conditionalFormatting sqref="L39:M39">
    <cfRule type="expression" priority="5" dxfId="58" stopIfTrue="1">
      <formula>$R$39=TRUE</formula>
    </cfRule>
  </conditionalFormatting>
  <conditionalFormatting sqref="L47:M47">
    <cfRule type="expression" priority="4" dxfId="58" stopIfTrue="1">
      <formula>$R$47=TRUE</formula>
    </cfRule>
  </conditionalFormatting>
  <conditionalFormatting sqref="L48:M48">
    <cfRule type="expression" priority="3" dxfId="58" stopIfTrue="1">
      <formula>$R$49=TRUE</formula>
    </cfRule>
  </conditionalFormatting>
  <conditionalFormatting sqref="L49:M49">
    <cfRule type="expression" priority="2" dxfId="58" stopIfTrue="1">
      <formula>$R$51=TRUE</formula>
    </cfRule>
  </conditionalFormatting>
  <conditionalFormatting sqref="L50:M50">
    <cfRule type="expression" priority="1" dxfId="58" stopIfTrue="1">
      <formula>$R$53=TRUE</formula>
    </cfRule>
  </conditionalFormatting>
  <dataValidations count="9">
    <dataValidation type="whole" allowBlank="1" showInputMessage="1" showErrorMessage="1" sqref="G74:G75 G78:G82">
      <formula1>1</formula1>
      <formula2>13</formula2>
    </dataValidation>
    <dataValidation type="textLength" allowBlank="1" showInputMessage="1" showErrorMessage="1" imeMode="halfAlpha" sqref="F36:F38 F47:F49">
      <formula1>1</formula1>
      <formula2>14</formula2>
    </dataValidation>
    <dataValidation type="date" allowBlank="1" showInputMessage="1" showErrorMessage="1" sqref="AB1 R9 R5:S6 T5">
      <formula1>1</formula1>
      <formula2>40543</formula2>
    </dataValidation>
    <dataValidation allowBlank="1" showInputMessage="1" showErrorMessage="1" imeMode="halfKatakana" sqref="F14"/>
    <dataValidation type="date" operator="greaterThanOrEqual" allowBlank="1" showInputMessage="1" showErrorMessage="1" sqref="L7:M7">
      <formula1>43101</formula1>
    </dataValidation>
    <dataValidation type="textLength" allowBlank="1" showInputMessage="1" showErrorMessage="1" imeMode="halfAlpha" sqref="F33 F44">
      <formula1>1</formula1>
      <formula2>8</formula2>
    </dataValidation>
    <dataValidation allowBlank="1" showInputMessage="1" showErrorMessage="1" imeMode="halfAlpha" sqref="F50:F51 F39"/>
    <dataValidation allowBlank="1" showInputMessage="1" showErrorMessage="1" imeMode="hiragana" sqref="F15:I15 F34 G34:J34 G35:J35 F42:J42 F43:J43 F45 G45:J45 G46:J46 H55:J55 K55:N55 K56:N56 H56:J56 H57:J57 K57:N57 K58:N58 H58:J58 F60:N60 F61:N61 F62:N62 F63:N63 D67:G67 D68:G68 D69:G69 D70:G70 I70:N70 I67:N67 I68:N68 I69:N69 I70:N70 H82:J82 D136:N136 D134:N134"/>
    <dataValidation type="date" operator="greaterThanOrEqual" allowBlank="1" showInputMessage="1" showErrorMessage="1" sqref="J15:K15">
      <formula1>1</formula1>
    </dataValidation>
  </dataValidations>
  <printOptions/>
  <pageMargins left="0.7" right="0.7" top="0.75" bottom="0.75" header="0.3" footer="0.3"/>
  <pageSetup horizontalDpi="600" verticalDpi="600" orientation="portrait" paperSize="9" scale="72" r:id="rId2"/>
  <rowBreaks count="1" manualBreakCount="1">
    <brk id="70" min="2" max="14" man="1"/>
  </rowBreaks>
  <colBreaks count="1" manualBreakCount="1">
    <brk id="16" max="65535" man="1"/>
  </colBreaks>
  <legacyDrawing r:id="rId1"/>
</worksheet>
</file>

<file path=xl/worksheets/sheet2.xml><?xml version="1.0" encoding="utf-8"?>
<worksheet xmlns="http://schemas.openxmlformats.org/spreadsheetml/2006/main" xmlns:r="http://schemas.openxmlformats.org/officeDocument/2006/relationships">
  <sheetPr codeName="Sheet2"/>
  <dimension ref="A1:P220"/>
  <sheetViews>
    <sheetView zoomScale="85" zoomScaleNormal="85" zoomScaleSheetLayoutView="100" zoomScalePageLayoutView="0" workbookViewId="0" topLeftCell="A1">
      <selection activeCell="F15" sqref="F15:I15"/>
    </sheetView>
  </sheetViews>
  <sheetFormatPr defaultColWidth="8.796875" defaultRowHeight="14.25"/>
  <cols>
    <col min="1" max="1" width="13.8984375" style="245" customWidth="1"/>
    <col min="2" max="2" width="21.09765625" style="245" customWidth="1"/>
    <col min="3" max="3" width="2" style="0" customWidth="1"/>
    <col min="4" max="4" width="13.59765625" style="0" customWidth="1"/>
    <col min="5" max="5" width="3.69921875" style="0" customWidth="1"/>
    <col min="6" max="6" width="16.19921875" style="0" customWidth="1"/>
    <col min="7" max="7" width="3.8984375" style="0" customWidth="1"/>
    <col min="8" max="8" width="16.19921875" style="0" customWidth="1"/>
    <col min="9" max="9" width="3.69921875" style="0" customWidth="1"/>
    <col min="10" max="10" width="16.19921875" style="0" customWidth="1"/>
    <col min="11" max="11" width="3.59765625" style="0" customWidth="1"/>
    <col min="12" max="12" width="16.19921875" style="0" customWidth="1"/>
    <col min="13" max="13" width="3.59765625" style="0" customWidth="1"/>
    <col min="14" max="14" width="15" style="0" customWidth="1"/>
    <col min="15" max="15" width="2.59765625" style="0" customWidth="1"/>
  </cols>
  <sheetData>
    <row r="1" ht="13.5">
      <c r="D1" s="278" t="s">
        <v>320</v>
      </c>
    </row>
    <row r="2" ht="13.5">
      <c r="D2" s="278" t="s">
        <v>321</v>
      </c>
    </row>
    <row r="3" ht="13.5">
      <c r="D3" s="278" t="s">
        <v>322</v>
      </c>
    </row>
    <row r="4" spans="4:15" ht="13.5">
      <c r="D4" s="11" t="s">
        <v>117</v>
      </c>
      <c r="L4" s="511" t="s">
        <v>206</v>
      </c>
      <c r="M4" s="512"/>
      <c r="N4" s="277">
        <v>123</v>
      </c>
      <c r="O4" s="278" t="s">
        <v>317</v>
      </c>
    </row>
    <row r="5" spans="3:15" ht="14.25">
      <c r="C5" s="10"/>
      <c r="E5" s="10"/>
      <c r="F5" s="10"/>
      <c r="G5" s="10"/>
      <c r="H5" s="10"/>
      <c r="I5" s="279" t="s">
        <v>319</v>
      </c>
      <c r="J5" s="10"/>
      <c r="K5" s="10"/>
      <c r="O5" s="10"/>
    </row>
    <row r="6" spans="2:15" ht="16.5">
      <c r="B6" s="246"/>
      <c r="C6" s="10"/>
      <c r="D6" s="10"/>
      <c r="E6" s="10"/>
      <c r="F6" s="12" t="s">
        <v>118</v>
      </c>
      <c r="G6" s="10"/>
      <c r="H6" s="10"/>
      <c r="I6" s="159"/>
      <c r="J6" s="26" t="s">
        <v>156</v>
      </c>
      <c r="K6" s="10"/>
      <c r="L6" s="513" t="s">
        <v>122</v>
      </c>
      <c r="M6" s="514"/>
      <c r="N6" s="10"/>
      <c r="O6" s="10"/>
    </row>
    <row r="7" spans="3:15" ht="14.25">
      <c r="C7" s="10"/>
      <c r="D7" s="10"/>
      <c r="E7" s="10"/>
      <c r="F7" s="10"/>
      <c r="G7" s="10"/>
      <c r="H7" s="10"/>
      <c r="I7" s="159"/>
      <c r="J7" s="26" t="s">
        <v>157</v>
      </c>
      <c r="K7" s="10"/>
      <c r="L7" s="489">
        <v>40952</v>
      </c>
      <c r="M7" s="490"/>
      <c r="N7" s="279" t="s">
        <v>318</v>
      </c>
      <c r="O7" s="10"/>
    </row>
    <row r="8" spans="3:15" ht="14.25">
      <c r="C8" s="10"/>
      <c r="D8" s="10"/>
      <c r="E8" s="10"/>
      <c r="F8" s="10"/>
      <c r="G8" s="10"/>
      <c r="H8" s="10"/>
      <c r="I8" s="10"/>
      <c r="J8" s="10"/>
      <c r="K8" s="10"/>
      <c r="L8" s="10"/>
      <c r="M8" s="10"/>
      <c r="N8" s="10"/>
      <c r="O8" s="10"/>
    </row>
    <row r="9" spans="3:15" ht="13.5">
      <c r="C9" s="10"/>
      <c r="D9" s="11" t="s">
        <v>383</v>
      </c>
      <c r="E9" s="10"/>
      <c r="F9" s="10"/>
      <c r="G9" s="10"/>
      <c r="H9" s="10"/>
      <c r="I9" s="10"/>
      <c r="J9" s="10"/>
      <c r="K9" s="10"/>
      <c r="L9" s="10"/>
      <c r="M9" s="10"/>
      <c r="N9" s="10"/>
      <c r="O9" s="10"/>
    </row>
    <row r="10" spans="3:15" ht="13.5">
      <c r="C10" s="10"/>
      <c r="D10" s="11" t="s">
        <v>385</v>
      </c>
      <c r="E10" s="10"/>
      <c r="F10" s="10"/>
      <c r="G10" s="10"/>
      <c r="H10" s="10"/>
      <c r="I10" s="10"/>
      <c r="J10" s="10"/>
      <c r="K10" s="10"/>
      <c r="L10" s="10"/>
      <c r="M10" s="10"/>
      <c r="N10" s="10"/>
      <c r="O10" s="10"/>
    </row>
    <row r="11" spans="3:15" ht="13.5">
      <c r="C11" s="10"/>
      <c r="D11" s="10"/>
      <c r="E11" s="10"/>
      <c r="F11" s="10"/>
      <c r="G11" s="10"/>
      <c r="H11" s="10"/>
      <c r="I11" s="10"/>
      <c r="J11" s="10"/>
      <c r="K11" s="10"/>
      <c r="L11" s="10"/>
      <c r="M11" s="10"/>
      <c r="N11" s="10"/>
      <c r="O11" s="10"/>
    </row>
    <row r="12" spans="3:15" ht="13.5">
      <c r="C12" s="10"/>
      <c r="D12" s="10"/>
      <c r="E12" s="11" t="s">
        <v>119</v>
      </c>
      <c r="F12" s="10"/>
      <c r="G12" s="10"/>
      <c r="H12" s="10"/>
      <c r="I12" s="10"/>
      <c r="J12" s="10"/>
      <c r="K12" s="10"/>
      <c r="L12" s="10"/>
      <c r="M12" s="10"/>
      <c r="N12" s="10"/>
      <c r="O12" s="10"/>
    </row>
    <row r="13" spans="3:15" ht="14.25">
      <c r="C13" s="10"/>
      <c r="D13" s="10"/>
      <c r="E13" s="10"/>
      <c r="F13" s="279" t="s">
        <v>326</v>
      </c>
      <c r="G13" s="10"/>
      <c r="H13" s="10"/>
      <c r="I13" s="10"/>
      <c r="J13" s="10"/>
      <c r="K13" s="10"/>
      <c r="L13" s="10"/>
      <c r="M13" s="279" t="s">
        <v>319</v>
      </c>
      <c r="N13" s="10"/>
      <c r="O13" s="10"/>
    </row>
    <row r="14" spans="3:15" ht="18" customHeight="1">
      <c r="C14" s="10"/>
      <c r="D14" s="42" t="s">
        <v>171</v>
      </c>
      <c r="E14" s="43"/>
      <c r="F14" s="455" t="s">
        <v>323</v>
      </c>
      <c r="G14" s="456"/>
      <c r="H14" s="456"/>
      <c r="I14" s="457"/>
      <c r="J14" s="515" t="s">
        <v>174</v>
      </c>
      <c r="K14" s="516"/>
      <c r="L14" s="276" t="s">
        <v>123</v>
      </c>
      <c r="M14" s="103"/>
      <c r="N14" s="26" t="s">
        <v>132</v>
      </c>
      <c r="O14" s="10"/>
    </row>
    <row r="15" spans="3:15" ht="18.75" customHeight="1">
      <c r="C15" s="10"/>
      <c r="D15" s="42" t="s">
        <v>172</v>
      </c>
      <c r="E15" s="44"/>
      <c r="F15" s="452" t="s">
        <v>324</v>
      </c>
      <c r="G15" s="453"/>
      <c r="H15" s="453"/>
      <c r="I15" s="454"/>
      <c r="J15" s="489">
        <v>26755</v>
      </c>
      <c r="K15" s="490"/>
      <c r="L15" s="280">
        <f>+$L$7-$J$15</f>
        <v>14197</v>
      </c>
      <c r="M15" s="103"/>
      <c r="N15" s="26" t="s">
        <v>133</v>
      </c>
      <c r="O15" s="10"/>
    </row>
    <row r="16" spans="3:15" ht="14.25">
      <c r="C16" s="10"/>
      <c r="D16" s="11"/>
      <c r="E16" s="10"/>
      <c r="F16" s="279" t="s">
        <v>325</v>
      </c>
      <c r="G16" s="10"/>
      <c r="H16" s="10"/>
      <c r="I16" s="10"/>
      <c r="J16" s="279" t="s">
        <v>327</v>
      </c>
      <c r="K16" s="10"/>
      <c r="L16" s="10"/>
      <c r="M16" s="10"/>
      <c r="N16" s="10"/>
      <c r="O16" s="10"/>
    </row>
    <row r="17" spans="3:15" ht="14.25">
      <c r="C17" s="10"/>
      <c r="D17" s="14" t="s">
        <v>134</v>
      </c>
      <c r="E17" s="10"/>
      <c r="F17" s="10"/>
      <c r="G17" s="10"/>
      <c r="H17" s="10"/>
      <c r="I17" s="10"/>
      <c r="J17" s="10"/>
      <c r="K17" s="10"/>
      <c r="L17" s="10"/>
      <c r="M17" s="10"/>
      <c r="N17" s="10"/>
      <c r="O17" s="10"/>
    </row>
    <row r="18" spans="3:15" ht="14.25">
      <c r="C18" s="10"/>
      <c r="D18" s="10"/>
      <c r="E18" s="279" t="s">
        <v>328</v>
      </c>
      <c r="F18" s="10"/>
      <c r="G18" s="10"/>
      <c r="H18" s="10"/>
      <c r="I18" s="10"/>
      <c r="J18" s="10"/>
      <c r="K18" s="10"/>
      <c r="L18" s="10"/>
      <c r="M18" s="10"/>
      <c r="N18" s="10"/>
      <c r="O18" s="10"/>
    </row>
    <row r="19" spans="3:15" ht="15.75" customHeight="1">
      <c r="C19" s="10"/>
      <c r="D19" s="272" t="s">
        <v>158</v>
      </c>
      <c r="E19" s="103"/>
      <c r="F19" s="146" t="s">
        <v>167</v>
      </c>
      <c r="G19" s="146"/>
      <c r="H19" s="146"/>
      <c r="I19" s="146"/>
      <c r="J19" s="146"/>
      <c r="K19" s="144"/>
      <c r="L19" s="10"/>
      <c r="M19" s="10"/>
      <c r="N19" s="10"/>
      <c r="O19" s="10"/>
    </row>
    <row r="20" spans="3:15" ht="15" customHeight="1">
      <c r="C20" s="10"/>
      <c r="D20" s="10"/>
      <c r="E20" s="103"/>
      <c r="F20" s="23" t="s">
        <v>168</v>
      </c>
      <c r="G20" s="23"/>
      <c r="H20" s="23"/>
      <c r="I20" s="23"/>
      <c r="J20" s="23"/>
      <c r="K20" s="26"/>
      <c r="L20" s="10"/>
      <c r="M20" s="10"/>
      <c r="N20" s="147"/>
      <c r="O20" s="10"/>
    </row>
    <row r="21" spans="3:15" ht="19.5" customHeight="1">
      <c r="C21" s="10"/>
      <c r="D21" s="10"/>
      <c r="E21" s="103"/>
      <c r="F21" s="23" t="s">
        <v>260</v>
      </c>
      <c r="G21" s="23"/>
      <c r="H21" s="23"/>
      <c r="I21" s="23"/>
      <c r="J21" s="23"/>
      <c r="K21" s="26"/>
      <c r="L21" s="10"/>
      <c r="M21" s="10"/>
      <c r="N21" s="10"/>
      <c r="O21" s="10"/>
    </row>
    <row r="22" spans="3:15" ht="14.25">
      <c r="C22" s="10"/>
      <c r="D22" s="10"/>
      <c r="E22" s="103"/>
      <c r="F22" s="23" t="s">
        <v>261</v>
      </c>
      <c r="G22" s="23"/>
      <c r="H22" s="23"/>
      <c r="I22" s="23"/>
      <c r="J22" s="23"/>
      <c r="K22" s="26"/>
      <c r="L22" s="10"/>
      <c r="M22" s="10"/>
      <c r="N22" s="10"/>
      <c r="O22" s="10"/>
    </row>
    <row r="23" spans="3:15" ht="14.25">
      <c r="C23" s="10"/>
      <c r="D23" s="10"/>
      <c r="E23" s="279" t="s">
        <v>329</v>
      </c>
      <c r="F23" s="10"/>
      <c r="G23" s="10"/>
      <c r="H23" s="10"/>
      <c r="I23" s="10"/>
      <c r="J23" s="10"/>
      <c r="K23" s="10"/>
      <c r="L23" s="10"/>
      <c r="M23" s="10"/>
      <c r="N23" s="10"/>
      <c r="O23" s="10"/>
    </row>
    <row r="24" spans="3:15" ht="13.5">
      <c r="C24" s="10"/>
      <c r="D24" s="10"/>
      <c r="E24" s="520" t="s">
        <v>235</v>
      </c>
      <c r="F24" s="520"/>
      <c r="G24" s="520"/>
      <c r="H24" s="520"/>
      <c r="I24" s="520"/>
      <c r="J24" s="520"/>
      <c r="K24" s="15"/>
      <c r="L24" s="15"/>
      <c r="M24" s="15"/>
      <c r="N24" s="15"/>
      <c r="O24" s="15"/>
    </row>
    <row r="25" spans="3:15" ht="16.5" customHeight="1">
      <c r="C25" s="10"/>
      <c r="D25" s="10"/>
      <c r="E25" s="103"/>
      <c r="F25" s="17" t="s">
        <v>125</v>
      </c>
      <c r="G25" s="109"/>
      <c r="H25" s="101" t="s">
        <v>126</v>
      </c>
      <c r="I25" s="109"/>
      <c r="J25" s="102" t="s">
        <v>226</v>
      </c>
      <c r="K25" s="109"/>
      <c r="L25" s="101" t="s">
        <v>228</v>
      </c>
      <c r="M25" s="109"/>
      <c r="N25" s="70" t="s">
        <v>127</v>
      </c>
      <c r="O25" s="15"/>
    </row>
    <row r="26" spans="3:15" ht="16.5" customHeight="1">
      <c r="C26" s="10"/>
      <c r="D26" s="10"/>
      <c r="E26" s="103"/>
      <c r="F26" s="101" t="s">
        <v>140</v>
      </c>
      <c r="G26" s="109"/>
      <c r="H26" s="101" t="s">
        <v>128</v>
      </c>
      <c r="I26" s="109"/>
      <c r="J26" s="101" t="s">
        <v>245</v>
      </c>
      <c r="K26" s="110"/>
      <c r="L26" s="101" t="s">
        <v>246</v>
      </c>
      <c r="M26" s="110"/>
      <c r="N26" s="101" t="s">
        <v>247</v>
      </c>
      <c r="O26" s="15"/>
    </row>
    <row r="27" spans="3:15" ht="16.5" customHeight="1">
      <c r="C27" s="10"/>
      <c r="D27" s="10"/>
      <c r="E27" s="103"/>
      <c r="F27" s="101" t="s">
        <v>248</v>
      </c>
      <c r="G27" s="109"/>
      <c r="H27" s="101" t="s">
        <v>253</v>
      </c>
      <c r="I27" s="90"/>
      <c r="J27" s="148"/>
      <c r="K27" s="16"/>
      <c r="L27" s="16"/>
      <c r="M27" s="16"/>
      <c r="N27" s="16"/>
      <c r="O27" s="15"/>
    </row>
    <row r="28" spans="3:15" ht="13.5">
      <c r="C28" s="10"/>
      <c r="D28" s="10"/>
      <c r="E28" s="279" t="s">
        <v>329</v>
      </c>
      <c r="F28" s="15"/>
      <c r="G28" s="15"/>
      <c r="H28" s="15"/>
      <c r="I28" s="149"/>
      <c r="J28" s="149"/>
      <c r="K28" s="149"/>
      <c r="L28" s="149"/>
      <c r="M28" s="149"/>
      <c r="N28" s="6"/>
      <c r="O28" s="15"/>
    </row>
    <row r="29" spans="3:15" ht="15" customHeight="1">
      <c r="C29" s="10"/>
      <c r="D29" s="10"/>
      <c r="E29" s="520" t="s">
        <v>236</v>
      </c>
      <c r="F29" s="520"/>
      <c r="G29" s="520"/>
      <c r="H29" s="520"/>
      <c r="I29" s="520"/>
      <c r="J29" s="15"/>
      <c r="K29" s="15"/>
      <c r="L29" s="15"/>
      <c r="M29" s="15"/>
      <c r="N29" s="15"/>
      <c r="O29" s="15"/>
    </row>
    <row r="30" spans="3:15" ht="18.75" customHeight="1">
      <c r="C30" s="10"/>
      <c r="D30" s="10"/>
      <c r="E30" s="103"/>
      <c r="F30" s="150" t="s">
        <v>129</v>
      </c>
      <c r="G30" s="111"/>
      <c r="H30" s="26" t="s">
        <v>130</v>
      </c>
      <c r="I30" s="104"/>
      <c r="J30" s="151" t="s">
        <v>131</v>
      </c>
      <c r="K30" s="15"/>
      <c r="L30" s="15"/>
      <c r="M30" s="15"/>
      <c r="N30" s="15"/>
      <c r="O30" s="15"/>
    </row>
    <row r="31" spans="3:15" ht="13.5">
      <c r="C31" s="10"/>
      <c r="D31" s="10"/>
      <c r="E31" s="10"/>
      <c r="F31" s="10"/>
      <c r="G31" s="10"/>
      <c r="H31" s="10"/>
      <c r="I31" s="10"/>
      <c r="J31" s="10"/>
      <c r="K31" s="10"/>
      <c r="L31" s="10"/>
      <c r="M31" s="10"/>
      <c r="N31" s="10"/>
      <c r="O31" s="10"/>
    </row>
    <row r="32" spans="3:15" ht="13.5">
      <c r="C32" s="10"/>
      <c r="D32" s="14" t="s">
        <v>257</v>
      </c>
      <c r="E32" s="14"/>
      <c r="F32" s="10"/>
      <c r="G32" s="6"/>
      <c r="H32" s="10"/>
      <c r="I32" s="10"/>
      <c r="J32" s="10"/>
      <c r="K32" s="10"/>
      <c r="L32" s="10"/>
      <c r="M32" s="10"/>
      <c r="N32" s="10"/>
      <c r="O32" s="10"/>
    </row>
    <row r="33" spans="3:15" ht="16.5" customHeight="1">
      <c r="C33" s="10"/>
      <c r="D33" s="56" t="s">
        <v>176</v>
      </c>
      <c r="E33" s="63" t="s">
        <v>135</v>
      </c>
      <c r="F33" s="160" t="s">
        <v>330</v>
      </c>
      <c r="G33" s="281" t="s">
        <v>333</v>
      </c>
      <c r="H33" s="9"/>
      <c r="I33" s="9"/>
      <c r="J33" s="9"/>
      <c r="N33" s="10"/>
      <c r="O33" s="10"/>
    </row>
    <row r="34" spans="3:15" ht="16.5" customHeight="1">
      <c r="C34" s="10"/>
      <c r="D34" s="47" t="s">
        <v>177</v>
      </c>
      <c r="E34" s="58"/>
      <c r="F34" s="282" t="s">
        <v>332</v>
      </c>
      <c r="G34" s="455" t="s">
        <v>331</v>
      </c>
      <c r="H34" s="456"/>
      <c r="I34" s="456"/>
      <c r="J34" s="457"/>
      <c r="K34" s="278" t="s">
        <v>334</v>
      </c>
      <c r="N34" s="10"/>
      <c r="O34" s="10"/>
    </row>
    <row r="35" spans="3:15" ht="16.5" customHeight="1">
      <c r="C35" s="10"/>
      <c r="D35" s="48"/>
      <c r="E35" s="130"/>
      <c r="F35" s="64" t="s">
        <v>178</v>
      </c>
      <c r="G35" s="455" t="s">
        <v>335</v>
      </c>
      <c r="H35" s="456"/>
      <c r="I35" s="456"/>
      <c r="J35" s="457"/>
      <c r="K35" s="517" t="s">
        <v>222</v>
      </c>
      <c r="L35" s="518"/>
      <c r="M35" s="519"/>
      <c r="N35" s="10"/>
      <c r="O35" s="10"/>
    </row>
    <row r="36" spans="3:15" ht="16.5" customHeight="1">
      <c r="C36" s="10"/>
      <c r="D36" s="48" t="s">
        <v>0</v>
      </c>
      <c r="E36" s="59"/>
      <c r="F36" s="162"/>
      <c r="G36" s="38" t="s">
        <v>165</v>
      </c>
      <c r="H36" s="152"/>
      <c r="I36" s="152"/>
      <c r="J36" s="153"/>
      <c r="K36" s="103"/>
      <c r="L36" s="156" t="s">
        <v>0</v>
      </c>
      <c r="M36" s="71" t="e">
        <f>+IF(#REF!=TRUE,"可","不可")</f>
        <v>#REF!</v>
      </c>
      <c r="N36" s="24"/>
      <c r="O36" s="24"/>
    </row>
    <row r="37" spans="3:15" ht="16.5" customHeight="1">
      <c r="C37" s="10"/>
      <c r="D37" s="47" t="s">
        <v>1</v>
      </c>
      <c r="E37" s="58"/>
      <c r="F37" s="274"/>
      <c r="G37" s="39" t="s">
        <v>165</v>
      </c>
      <c r="H37" s="9"/>
      <c r="I37" s="9"/>
      <c r="J37" s="154"/>
      <c r="K37" s="107"/>
      <c r="L37" s="157" t="s">
        <v>1</v>
      </c>
      <c r="M37" s="71" t="e">
        <f>+IF(#REF!=TRUE,"可","不可")</f>
        <v>#REF!</v>
      </c>
      <c r="N37" s="10"/>
      <c r="O37" s="10"/>
    </row>
    <row r="38" spans="3:15" ht="16.5" customHeight="1">
      <c r="C38" s="10"/>
      <c r="D38" s="42" t="s">
        <v>2</v>
      </c>
      <c r="E38" s="57"/>
      <c r="F38" s="284"/>
      <c r="G38" s="40" t="s">
        <v>165</v>
      </c>
      <c r="H38" s="275"/>
      <c r="I38" s="275"/>
      <c r="J38" s="155"/>
      <c r="K38" s="103"/>
      <c r="L38" s="156" t="s">
        <v>2</v>
      </c>
      <c r="M38" s="71" t="e">
        <f>+IF(#REF!=TRUE,"可","不可")</f>
        <v>#REF!</v>
      </c>
      <c r="N38" s="10"/>
      <c r="O38" s="10"/>
    </row>
    <row r="39" spans="3:15" ht="16.5" customHeight="1">
      <c r="C39" s="10"/>
      <c r="D39" s="48" t="s">
        <v>3</v>
      </c>
      <c r="E39" s="59"/>
      <c r="F39" s="521" t="s">
        <v>336</v>
      </c>
      <c r="G39" s="522"/>
      <c r="H39" s="522"/>
      <c r="I39" s="522"/>
      <c r="J39" s="523"/>
      <c r="K39" s="108"/>
      <c r="L39" s="158" t="s">
        <v>3</v>
      </c>
      <c r="M39" s="71" t="e">
        <f>+IF(#REF!=TRUE,"可","不可")</f>
        <v>#REF!</v>
      </c>
      <c r="N39" s="10"/>
      <c r="O39" s="10"/>
    </row>
    <row r="40" spans="3:15" ht="14.25">
      <c r="C40" s="10"/>
      <c r="D40" s="10"/>
      <c r="E40" s="10"/>
      <c r="F40" s="283"/>
      <c r="G40" s="283"/>
      <c r="H40" s="283"/>
      <c r="I40" s="283"/>
      <c r="J40" s="283"/>
      <c r="K40" s="10"/>
      <c r="L40" s="10"/>
      <c r="M40" s="10"/>
      <c r="N40" s="10"/>
      <c r="O40" s="10"/>
    </row>
    <row r="41" spans="3:15" ht="13.5">
      <c r="C41" s="10"/>
      <c r="D41" s="14" t="s">
        <v>258</v>
      </c>
      <c r="E41" s="14"/>
      <c r="F41" s="10"/>
      <c r="G41" s="10"/>
      <c r="H41" s="10"/>
      <c r="I41" s="10"/>
      <c r="J41" s="10"/>
      <c r="K41" s="10"/>
      <c r="L41" s="10"/>
      <c r="M41" s="10"/>
      <c r="N41" s="10"/>
      <c r="O41" s="10"/>
    </row>
    <row r="42" spans="3:15" ht="16.5" customHeight="1">
      <c r="C42" s="10"/>
      <c r="D42" s="42" t="s">
        <v>4</v>
      </c>
      <c r="E42" s="273"/>
      <c r="F42" s="498" t="s">
        <v>337</v>
      </c>
      <c r="G42" s="498"/>
      <c r="H42" s="498"/>
      <c r="I42" s="498"/>
      <c r="J42" s="499"/>
      <c r="K42" s="527" t="s">
        <v>233</v>
      </c>
      <c r="L42" s="528"/>
      <c r="M42" s="529"/>
      <c r="N42" s="27"/>
      <c r="O42" s="10"/>
    </row>
    <row r="43" spans="3:15" ht="16.5" customHeight="1">
      <c r="C43" s="10"/>
      <c r="D43" s="42" t="s">
        <v>136</v>
      </c>
      <c r="E43" s="61"/>
      <c r="F43" s="456" t="s">
        <v>339</v>
      </c>
      <c r="G43" s="456"/>
      <c r="H43" s="456"/>
      <c r="I43" s="456"/>
      <c r="J43" s="457"/>
      <c r="K43" s="494">
        <v>26755</v>
      </c>
      <c r="L43" s="495"/>
      <c r="M43" s="496"/>
      <c r="N43" s="279" t="s">
        <v>338</v>
      </c>
      <c r="O43" s="10"/>
    </row>
    <row r="44" spans="3:15" ht="16.5" customHeight="1">
      <c r="C44" s="10"/>
      <c r="D44" s="56" t="s">
        <v>176</v>
      </c>
      <c r="E44" s="63" t="s">
        <v>135</v>
      </c>
      <c r="F44" s="274">
        <v>3308669</v>
      </c>
      <c r="G44" s="37" t="s">
        <v>263</v>
      </c>
      <c r="H44" s="9"/>
      <c r="I44" s="9"/>
      <c r="J44" s="9"/>
      <c r="N44" s="10"/>
      <c r="O44" s="10"/>
    </row>
    <row r="45" spans="3:15" ht="16.5" customHeight="1">
      <c r="C45" s="10"/>
      <c r="D45" s="47" t="s">
        <v>177</v>
      </c>
      <c r="E45" s="58"/>
      <c r="F45" s="161" t="s">
        <v>332</v>
      </c>
      <c r="G45" s="455" t="s">
        <v>331</v>
      </c>
      <c r="H45" s="456"/>
      <c r="I45" s="456"/>
      <c r="J45" s="457"/>
      <c r="N45" s="10"/>
      <c r="O45" s="10"/>
    </row>
    <row r="46" spans="3:15" ht="16.5" customHeight="1">
      <c r="C46" s="10"/>
      <c r="D46" s="48"/>
      <c r="E46" s="130"/>
      <c r="F46" s="64" t="s">
        <v>178</v>
      </c>
      <c r="G46" s="455" t="s">
        <v>335</v>
      </c>
      <c r="H46" s="456"/>
      <c r="I46" s="456"/>
      <c r="J46" s="457"/>
      <c r="K46" s="517" t="s">
        <v>222</v>
      </c>
      <c r="L46" s="518"/>
      <c r="M46" s="519"/>
      <c r="N46" s="10"/>
      <c r="O46" s="10"/>
    </row>
    <row r="47" spans="3:15" ht="16.5" customHeight="1">
      <c r="C47" s="10"/>
      <c r="D47" s="42" t="s">
        <v>0</v>
      </c>
      <c r="E47" s="57"/>
      <c r="F47" s="162"/>
      <c r="G47" s="38" t="s">
        <v>165</v>
      </c>
      <c r="H47" s="22"/>
      <c r="I47" s="22"/>
      <c r="J47" s="13"/>
      <c r="K47" s="112"/>
      <c r="L47" s="126" t="s">
        <v>0</v>
      </c>
      <c r="M47" s="71" t="e">
        <f>+IF(#REF!=TRUE,"可","不可")</f>
        <v>#REF!</v>
      </c>
      <c r="N47" s="10"/>
      <c r="O47" s="10"/>
    </row>
    <row r="48" spans="3:15" ht="16.5" customHeight="1">
      <c r="C48" s="10"/>
      <c r="D48" s="42" t="s">
        <v>1</v>
      </c>
      <c r="E48" s="57"/>
      <c r="F48" s="274"/>
      <c r="G48" s="39" t="s">
        <v>165</v>
      </c>
      <c r="H48" s="6"/>
      <c r="I48" s="6"/>
      <c r="J48" s="5"/>
      <c r="K48" s="112"/>
      <c r="L48" s="127" t="s">
        <v>1</v>
      </c>
      <c r="M48" s="71" t="e">
        <f>+IF(#REF!=TRUE,"可","不可")</f>
        <v>#REF!</v>
      </c>
      <c r="N48" s="10"/>
      <c r="O48" s="10"/>
    </row>
    <row r="49" spans="3:15" ht="16.5" customHeight="1">
      <c r="C49" s="10"/>
      <c r="D49" s="42" t="s">
        <v>2</v>
      </c>
      <c r="E49" s="57"/>
      <c r="F49" s="163"/>
      <c r="G49" s="40" t="s">
        <v>165</v>
      </c>
      <c r="H49" s="25"/>
      <c r="I49" s="25"/>
      <c r="J49" s="7"/>
      <c r="K49" s="112"/>
      <c r="L49" s="126" t="s">
        <v>2</v>
      </c>
      <c r="M49" s="71" t="e">
        <f>+IF(#REF!=TRUE,"可","不可")</f>
        <v>#REF!</v>
      </c>
      <c r="N49" s="10"/>
      <c r="O49" s="10"/>
    </row>
    <row r="50" spans="3:15" ht="16.5" customHeight="1">
      <c r="C50" s="10"/>
      <c r="D50" s="42" t="s">
        <v>3</v>
      </c>
      <c r="E50" s="57"/>
      <c r="F50" s="455"/>
      <c r="G50" s="456"/>
      <c r="H50" s="456"/>
      <c r="I50" s="456"/>
      <c r="J50" s="457"/>
      <c r="K50" s="112"/>
      <c r="L50" s="126" t="s">
        <v>3</v>
      </c>
      <c r="M50" s="71" t="e">
        <f>+IF(#REF!=TRUE,"可","不可")</f>
        <v>#REF!</v>
      </c>
      <c r="N50" s="10"/>
      <c r="O50" s="10"/>
    </row>
    <row r="51" spans="3:15" ht="16.5" customHeight="1">
      <c r="C51" s="10"/>
      <c r="D51" s="60" t="s">
        <v>50</v>
      </c>
      <c r="E51" s="62"/>
      <c r="F51" s="521" t="s">
        <v>336</v>
      </c>
      <c r="G51" s="522"/>
      <c r="H51" s="522"/>
      <c r="I51" s="522"/>
      <c r="J51" s="523"/>
      <c r="K51" s="6"/>
      <c r="L51" s="6"/>
      <c r="M51" s="6"/>
      <c r="N51" s="10"/>
      <c r="O51" s="10"/>
    </row>
    <row r="52" spans="3:15" ht="13.5">
      <c r="C52" s="10"/>
      <c r="D52" s="10"/>
      <c r="E52" s="10"/>
      <c r="F52" s="10"/>
      <c r="G52" s="10"/>
      <c r="H52" s="10"/>
      <c r="I52" s="10"/>
      <c r="J52" s="10"/>
      <c r="K52" s="10"/>
      <c r="L52" s="10"/>
      <c r="M52" s="10"/>
      <c r="N52" s="10"/>
      <c r="O52" s="10"/>
    </row>
    <row r="53" spans="3:15" ht="13.5">
      <c r="C53" s="10"/>
      <c r="D53" s="14" t="s">
        <v>5</v>
      </c>
      <c r="E53" s="14"/>
      <c r="F53" s="10"/>
      <c r="G53" s="10"/>
      <c r="H53" s="10"/>
      <c r="I53" s="10"/>
      <c r="J53" s="10"/>
      <c r="K53" s="10"/>
      <c r="L53" s="10"/>
      <c r="M53" s="10"/>
      <c r="N53" s="10"/>
      <c r="O53" s="10"/>
    </row>
    <row r="54" spans="3:15" ht="13.5">
      <c r="C54" s="10"/>
      <c r="D54" s="46" t="s">
        <v>141</v>
      </c>
      <c r="E54" s="46"/>
      <c r="F54" s="46" t="s">
        <v>289</v>
      </c>
      <c r="G54" s="46" t="s">
        <v>240</v>
      </c>
      <c r="H54" s="272" t="s">
        <v>4</v>
      </c>
      <c r="I54" s="49"/>
      <c r="J54" s="49"/>
      <c r="K54" s="272"/>
      <c r="L54" s="49" t="s">
        <v>6</v>
      </c>
      <c r="M54" s="50"/>
      <c r="N54" s="273"/>
      <c r="O54" s="11"/>
    </row>
    <row r="55" spans="2:15" ht="18.75" customHeight="1">
      <c r="B55" s="247"/>
      <c r="C55" s="285" t="s">
        <v>340</v>
      </c>
      <c r="D55" s="164">
        <v>26755</v>
      </c>
      <c r="E55" s="46" t="s">
        <v>139</v>
      </c>
      <c r="F55" s="164">
        <v>41244</v>
      </c>
      <c r="G55" s="165"/>
      <c r="H55" s="497"/>
      <c r="I55" s="498"/>
      <c r="J55" s="499"/>
      <c r="K55" s="497"/>
      <c r="L55" s="498"/>
      <c r="M55" s="498"/>
      <c r="N55" s="499"/>
      <c r="O55" s="11"/>
    </row>
    <row r="56" spans="3:15" ht="18.75" customHeight="1">
      <c r="C56" s="10"/>
      <c r="D56" s="164"/>
      <c r="E56" s="46" t="s">
        <v>139</v>
      </c>
      <c r="F56" s="164"/>
      <c r="G56" s="287" t="s">
        <v>341</v>
      </c>
      <c r="H56" s="286"/>
      <c r="I56" s="288"/>
      <c r="J56" s="289" t="s">
        <v>325</v>
      </c>
      <c r="K56" s="524" t="s">
        <v>325</v>
      </c>
      <c r="L56" s="525"/>
      <c r="M56" s="525"/>
      <c r="N56" s="526"/>
      <c r="O56" s="11"/>
    </row>
    <row r="57" spans="3:15" ht="18.75" customHeight="1">
      <c r="C57" s="10"/>
      <c r="D57" s="164"/>
      <c r="E57" s="46" t="s">
        <v>139</v>
      </c>
      <c r="F57" s="164"/>
      <c r="G57" s="165"/>
      <c r="H57" s="497"/>
      <c r="I57" s="498"/>
      <c r="J57" s="499"/>
      <c r="K57" s="497"/>
      <c r="L57" s="498"/>
      <c r="M57" s="498"/>
      <c r="N57" s="499"/>
      <c r="O57" s="10"/>
    </row>
    <row r="58" spans="3:15" ht="18.75" customHeight="1">
      <c r="C58" s="10"/>
      <c r="D58" s="164"/>
      <c r="E58" s="46" t="s">
        <v>139</v>
      </c>
      <c r="F58" s="164"/>
      <c r="G58" s="165"/>
      <c r="H58" s="497"/>
      <c r="I58" s="498"/>
      <c r="J58" s="499"/>
      <c r="K58" s="497"/>
      <c r="L58" s="498"/>
      <c r="M58" s="498"/>
      <c r="N58" s="499"/>
      <c r="O58" s="10"/>
    </row>
    <row r="59" spans="3:15" ht="15.75" customHeight="1">
      <c r="C59" s="10"/>
      <c r="D59" s="276" t="s">
        <v>188</v>
      </c>
      <c r="E59" s="45"/>
      <c r="F59" s="51" t="s">
        <v>7</v>
      </c>
      <c r="G59" s="52"/>
      <c r="H59" s="52"/>
      <c r="I59" s="52"/>
      <c r="J59" s="52"/>
      <c r="K59" s="52"/>
      <c r="L59" s="52"/>
      <c r="M59" s="52"/>
      <c r="N59" s="45"/>
      <c r="O59" s="10"/>
    </row>
    <row r="60" spans="3:15" ht="21.75" customHeight="1">
      <c r="C60" s="10"/>
      <c r="D60" s="290" t="s">
        <v>342</v>
      </c>
      <c r="E60" s="95" t="s">
        <v>138</v>
      </c>
      <c r="F60" s="530" t="s">
        <v>343</v>
      </c>
      <c r="G60" s="531"/>
      <c r="H60" s="531"/>
      <c r="I60" s="531"/>
      <c r="J60" s="531"/>
      <c r="K60" s="531"/>
      <c r="L60" s="531"/>
      <c r="M60" s="531"/>
      <c r="N60" s="532"/>
      <c r="O60" s="10"/>
    </row>
    <row r="61" spans="3:15" ht="21.75" customHeight="1">
      <c r="C61" s="10"/>
      <c r="D61" s="167"/>
      <c r="E61" s="99" t="s">
        <v>138</v>
      </c>
      <c r="F61" s="455"/>
      <c r="G61" s="456"/>
      <c r="H61" s="456"/>
      <c r="I61" s="456"/>
      <c r="J61" s="456"/>
      <c r="K61" s="456"/>
      <c r="L61" s="456"/>
      <c r="M61" s="456"/>
      <c r="N61" s="457"/>
      <c r="O61" s="10"/>
    </row>
    <row r="62" spans="3:15" ht="21.75" customHeight="1">
      <c r="C62" s="10"/>
      <c r="D62" s="166"/>
      <c r="E62" s="95" t="s">
        <v>138</v>
      </c>
      <c r="F62" s="455"/>
      <c r="G62" s="456"/>
      <c r="H62" s="456"/>
      <c r="I62" s="456"/>
      <c r="J62" s="456"/>
      <c r="K62" s="456"/>
      <c r="L62" s="456"/>
      <c r="M62" s="456"/>
      <c r="N62" s="457"/>
      <c r="O62" s="10"/>
    </row>
    <row r="63" spans="3:15" ht="21.75" customHeight="1">
      <c r="C63" s="10"/>
      <c r="D63" s="168"/>
      <c r="E63" s="169" t="s">
        <v>138</v>
      </c>
      <c r="F63" s="455"/>
      <c r="G63" s="456"/>
      <c r="H63" s="456"/>
      <c r="I63" s="456"/>
      <c r="J63" s="456"/>
      <c r="K63" s="456"/>
      <c r="L63" s="456"/>
      <c r="M63" s="456"/>
      <c r="N63" s="457"/>
      <c r="O63" s="10"/>
    </row>
    <row r="64" spans="3:15" ht="13.5">
      <c r="C64" s="10"/>
      <c r="D64" s="6"/>
      <c r="E64" s="6"/>
      <c r="F64" s="6"/>
      <c r="G64" s="6"/>
      <c r="H64" s="6"/>
      <c r="I64" s="6"/>
      <c r="J64" s="6"/>
      <c r="K64" s="6"/>
      <c r="L64" s="6"/>
      <c r="M64" s="6"/>
      <c r="N64" s="6"/>
      <c r="O64" s="10"/>
    </row>
    <row r="65" spans="3:15" ht="13.5">
      <c r="C65" s="10"/>
      <c r="D65" s="14" t="s">
        <v>8</v>
      </c>
      <c r="E65" s="14"/>
      <c r="F65" s="10"/>
      <c r="G65" s="10"/>
      <c r="H65" s="10"/>
      <c r="I65" s="10"/>
      <c r="J65" s="10"/>
      <c r="K65" s="10"/>
      <c r="L65" s="10"/>
      <c r="M65" s="10"/>
      <c r="N65" s="10"/>
      <c r="O65" s="10"/>
    </row>
    <row r="66" spans="3:15" ht="18.75" customHeight="1">
      <c r="C66" s="10"/>
      <c r="D66" s="272" t="s">
        <v>142</v>
      </c>
      <c r="E66" s="53"/>
      <c r="F66" s="54"/>
      <c r="G66" s="55"/>
      <c r="H66" s="46" t="s">
        <v>159</v>
      </c>
      <c r="I66" s="53"/>
      <c r="J66" s="533" t="s">
        <v>203</v>
      </c>
      <c r="K66" s="533"/>
      <c r="L66" s="533"/>
      <c r="M66" s="533"/>
      <c r="N66" s="534"/>
      <c r="O66" s="10"/>
    </row>
    <row r="67" spans="3:15" ht="27.75" customHeight="1">
      <c r="C67" s="10"/>
      <c r="D67" s="535" t="s">
        <v>343</v>
      </c>
      <c r="E67" s="536"/>
      <c r="F67" s="536"/>
      <c r="G67" s="537"/>
      <c r="H67" s="290" t="s">
        <v>342</v>
      </c>
      <c r="I67" s="530" t="s">
        <v>343</v>
      </c>
      <c r="J67" s="531"/>
      <c r="K67" s="531"/>
      <c r="L67" s="531"/>
      <c r="M67" s="531"/>
      <c r="N67" s="532"/>
      <c r="O67" s="10"/>
    </row>
    <row r="68" spans="3:15" ht="27.75" customHeight="1">
      <c r="C68" s="10"/>
      <c r="D68" s="538"/>
      <c r="E68" s="539"/>
      <c r="F68" s="539"/>
      <c r="G68" s="540"/>
      <c r="H68" s="164"/>
      <c r="I68" s="455"/>
      <c r="J68" s="456"/>
      <c r="K68" s="456"/>
      <c r="L68" s="456"/>
      <c r="M68" s="456"/>
      <c r="N68" s="457"/>
      <c r="O68" s="10"/>
    </row>
    <row r="69" spans="3:15" ht="27.75" customHeight="1">
      <c r="C69" s="10"/>
      <c r="D69" s="538"/>
      <c r="E69" s="539"/>
      <c r="F69" s="539"/>
      <c r="G69" s="540"/>
      <c r="H69" s="164"/>
      <c r="I69" s="455"/>
      <c r="J69" s="456"/>
      <c r="K69" s="456"/>
      <c r="L69" s="456"/>
      <c r="M69" s="456"/>
      <c r="N69" s="457"/>
      <c r="O69" s="10"/>
    </row>
    <row r="70" spans="3:15" ht="27.75" customHeight="1">
      <c r="C70" s="10"/>
      <c r="D70" s="538"/>
      <c r="E70" s="539"/>
      <c r="F70" s="539"/>
      <c r="G70" s="540"/>
      <c r="H70" s="164"/>
      <c r="I70" s="455"/>
      <c r="J70" s="456"/>
      <c r="K70" s="456"/>
      <c r="L70" s="456"/>
      <c r="M70" s="456"/>
      <c r="N70" s="457"/>
      <c r="O70" s="10"/>
    </row>
    <row r="71" spans="3:15" ht="13.5">
      <c r="C71" s="10"/>
      <c r="E71" s="14"/>
      <c r="F71" s="10"/>
      <c r="G71" s="10"/>
      <c r="H71" s="10"/>
      <c r="I71" s="10"/>
      <c r="J71" s="10"/>
      <c r="K71" s="10"/>
      <c r="L71" s="10"/>
      <c r="M71" s="10"/>
      <c r="N71" s="10"/>
      <c r="O71" s="10"/>
    </row>
    <row r="72" spans="3:15" ht="13.5">
      <c r="C72" s="10"/>
      <c r="D72" s="14" t="s">
        <v>166</v>
      </c>
      <c r="E72" s="14"/>
      <c r="F72" s="10"/>
      <c r="G72" s="10"/>
      <c r="H72" s="10"/>
      <c r="I72" s="10"/>
      <c r="J72" s="10"/>
      <c r="K72" s="10"/>
      <c r="L72" s="10"/>
      <c r="M72" s="10"/>
      <c r="N72" s="10"/>
      <c r="O72" s="10"/>
    </row>
    <row r="73" spans="3:16" ht="14.25" customHeight="1">
      <c r="C73" s="6"/>
      <c r="D73" s="541" t="s">
        <v>155</v>
      </c>
      <c r="E73" s="541"/>
      <c r="F73" s="541"/>
      <c r="G73" s="279" t="s">
        <v>344</v>
      </c>
      <c r="I73" s="10"/>
      <c r="J73" s="10"/>
      <c r="K73" s="10"/>
      <c r="L73" s="8"/>
      <c r="M73" s="66"/>
      <c r="N73" s="66"/>
      <c r="O73" s="10"/>
      <c r="P73" s="1"/>
    </row>
    <row r="74" spans="1:16" s="1" customFormat="1" ht="18.75" customHeight="1">
      <c r="A74" s="248"/>
      <c r="B74" s="248"/>
      <c r="C74" s="28"/>
      <c r="D74" s="29"/>
      <c r="E74" s="29"/>
      <c r="F74" s="129" t="s">
        <v>9</v>
      </c>
      <c r="G74" s="170"/>
      <c r="H74" s="542" t="s">
        <v>146</v>
      </c>
      <c r="I74" s="543"/>
      <c r="J74" s="29"/>
      <c r="K74" s="10"/>
      <c r="L74" s="128" t="s">
        <v>148</v>
      </c>
      <c r="M74" s="544">
        <f>IF(G74="","",+VLOOKUP(G74,#REF!,2))</f>
      </c>
      <c r="N74" s="545"/>
      <c r="O74" s="28"/>
      <c r="P74"/>
    </row>
    <row r="75" spans="3:15" ht="17.25" customHeight="1">
      <c r="C75" s="6"/>
      <c r="D75" s="10"/>
      <c r="E75" s="10"/>
      <c r="F75" s="129" t="s">
        <v>10</v>
      </c>
      <c r="G75" s="171"/>
      <c r="H75" s="10"/>
      <c r="I75" s="10"/>
      <c r="J75" s="10"/>
      <c r="K75" s="29"/>
      <c r="L75" s="128" t="s">
        <v>149</v>
      </c>
      <c r="M75" s="544">
        <f>IF(G75="","",+VLOOKUP(G75,#REF!,2))</f>
      </c>
      <c r="N75" s="545"/>
      <c r="O75" s="6"/>
    </row>
    <row r="76" spans="3:15" ht="14.25" customHeight="1">
      <c r="C76" s="6"/>
      <c r="D76" s="10"/>
      <c r="E76" s="10"/>
      <c r="F76" s="30"/>
      <c r="G76" s="30"/>
      <c r="H76" s="10"/>
      <c r="I76" s="10"/>
      <c r="J76" s="10"/>
      <c r="K76" s="29"/>
      <c r="L76" s="8"/>
      <c r="M76" s="66"/>
      <c r="N76" s="74"/>
      <c r="O76" s="10"/>
    </row>
    <row r="77" spans="3:15" ht="14.25" customHeight="1">
      <c r="C77" s="6"/>
      <c r="D77" s="546" t="s">
        <v>154</v>
      </c>
      <c r="E77" s="546"/>
      <c r="F77" s="546"/>
      <c r="G77" s="279" t="s">
        <v>344</v>
      </c>
      <c r="I77" s="10"/>
      <c r="J77" s="10"/>
      <c r="K77" s="10"/>
      <c r="L77" s="67"/>
      <c r="M77" s="66"/>
      <c r="N77" s="74"/>
      <c r="O77" s="10"/>
    </row>
    <row r="78" spans="3:15" ht="17.25" customHeight="1">
      <c r="C78" s="6"/>
      <c r="D78" s="31"/>
      <c r="E78" s="10"/>
      <c r="F78" s="129" t="s">
        <v>11</v>
      </c>
      <c r="G78" s="172"/>
      <c r="H78" s="542" t="s">
        <v>146</v>
      </c>
      <c r="I78" s="543"/>
      <c r="J78" s="10"/>
      <c r="K78" s="10"/>
      <c r="L78" s="128" t="s">
        <v>150</v>
      </c>
      <c r="M78" s="547">
        <f>IF(G78="","",+VLOOKUP(G78,#REF!,2))</f>
      </c>
      <c r="N78" s="548"/>
      <c r="O78" s="10"/>
    </row>
    <row r="79" spans="3:15" ht="17.25" customHeight="1">
      <c r="C79" s="10"/>
      <c r="D79" s="10"/>
      <c r="E79" s="10"/>
      <c r="F79" s="129" t="s">
        <v>12</v>
      </c>
      <c r="G79" s="171"/>
      <c r="H79" s="31"/>
      <c r="I79" s="6"/>
      <c r="J79" s="10"/>
      <c r="K79" s="10"/>
      <c r="L79" s="128" t="s">
        <v>151</v>
      </c>
      <c r="M79" s="544">
        <f>IF(G79="","",+VLOOKUP(G79,#REF!,2))</f>
      </c>
      <c r="N79" s="545"/>
      <c r="O79" s="10"/>
    </row>
    <row r="80" spans="3:15" ht="17.25" customHeight="1">
      <c r="C80" s="10"/>
      <c r="D80" s="10"/>
      <c r="E80" s="10"/>
      <c r="F80" s="129" t="s">
        <v>112</v>
      </c>
      <c r="G80" s="171"/>
      <c r="H80" s="31"/>
      <c r="I80" s="6"/>
      <c r="J80" s="10"/>
      <c r="K80" s="10"/>
      <c r="L80" s="128" t="s">
        <v>152</v>
      </c>
      <c r="M80" s="549">
        <f>IF(G80="","",+VLOOKUP(G80,#REF!,2))</f>
      </c>
      <c r="N80" s="550"/>
      <c r="O80" s="10"/>
    </row>
    <row r="81" spans="3:15" ht="14.25" customHeight="1">
      <c r="C81" s="10"/>
      <c r="D81" s="10"/>
      <c r="E81" s="10"/>
      <c r="F81" s="30"/>
      <c r="G81" s="35"/>
      <c r="H81" s="2" t="s">
        <v>234</v>
      </c>
      <c r="I81" s="68"/>
      <c r="J81" s="69"/>
      <c r="K81" s="10"/>
      <c r="L81" s="35"/>
      <c r="M81" s="9"/>
      <c r="N81" s="74"/>
      <c r="O81" s="10"/>
    </row>
    <row r="82" spans="3:15" ht="18" customHeight="1">
      <c r="C82" s="10"/>
      <c r="D82" s="10"/>
      <c r="E82" s="10"/>
      <c r="F82" s="30"/>
      <c r="G82" s="35"/>
      <c r="H82" s="464"/>
      <c r="I82" s="465"/>
      <c r="J82" s="466"/>
      <c r="K82" s="279" t="s">
        <v>345</v>
      </c>
      <c r="L82" s="10"/>
      <c r="M82" s="10"/>
      <c r="N82" s="10"/>
      <c r="O82" s="10"/>
    </row>
    <row r="83" spans="3:15" ht="15" customHeight="1">
      <c r="C83" s="10"/>
      <c r="D83" s="65" t="s">
        <v>160</v>
      </c>
      <c r="E83" s="2"/>
      <c r="F83" s="2"/>
      <c r="G83" s="10"/>
      <c r="H83" s="8"/>
      <c r="I83" s="10"/>
      <c r="J83" s="10"/>
      <c r="K83" s="10"/>
      <c r="L83" s="67"/>
      <c r="M83" s="10"/>
      <c r="N83" s="10"/>
      <c r="O83" s="10"/>
    </row>
    <row r="84" spans="3:15" ht="18.75" customHeight="1">
      <c r="C84" s="10"/>
      <c r="D84" s="10"/>
      <c r="E84" s="77">
        <v>1</v>
      </c>
      <c r="F84" s="78" t="s">
        <v>13</v>
      </c>
      <c r="G84" s="77"/>
      <c r="H84" s="78"/>
      <c r="I84" s="77">
        <v>6</v>
      </c>
      <c r="J84" s="79" t="s">
        <v>17</v>
      </c>
      <c r="K84" s="79"/>
      <c r="L84" s="78"/>
      <c r="M84" s="75">
        <v>11</v>
      </c>
      <c r="N84" s="554" t="s">
        <v>179</v>
      </c>
      <c r="O84" s="10"/>
    </row>
    <row r="85" spans="3:15" ht="13.5">
      <c r="C85" s="10"/>
      <c r="D85" s="10"/>
      <c r="E85" s="77">
        <v>2</v>
      </c>
      <c r="F85" s="78" t="s">
        <v>14</v>
      </c>
      <c r="G85" s="77"/>
      <c r="H85" s="78"/>
      <c r="I85" s="77">
        <v>7</v>
      </c>
      <c r="J85" s="79" t="s">
        <v>18</v>
      </c>
      <c r="K85" s="79"/>
      <c r="L85" s="78"/>
      <c r="M85" s="76"/>
      <c r="N85" s="555"/>
      <c r="O85" s="10"/>
    </row>
    <row r="86" spans="3:15" ht="13.5">
      <c r="C86" s="10"/>
      <c r="D86" s="10"/>
      <c r="E86" s="77">
        <v>3</v>
      </c>
      <c r="F86" s="78" t="s">
        <v>15</v>
      </c>
      <c r="G86" s="77"/>
      <c r="H86" s="78"/>
      <c r="I86" s="77">
        <v>8</v>
      </c>
      <c r="J86" s="79" t="s">
        <v>19</v>
      </c>
      <c r="K86" s="79"/>
      <c r="L86" s="78"/>
      <c r="M86" s="77">
        <v>12</v>
      </c>
      <c r="N86" s="78" t="s">
        <v>113</v>
      </c>
      <c r="O86" s="10"/>
    </row>
    <row r="87" spans="3:15" ht="13.5">
      <c r="C87" s="10"/>
      <c r="D87" s="10"/>
      <c r="E87" s="77">
        <v>4</v>
      </c>
      <c r="F87" s="78" t="s">
        <v>153</v>
      </c>
      <c r="G87" s="77"/>
      <c r="H87" s="78"/>
      <c r="I87" s="77">
        <v>9</v>
      </c>
      <c r="J87" s="79" t="s">
        <v>20</v>
      </c>
      <c r="K87" s="79"/>
      <c r="L87" s="78"/>
      <c r="M87" s="77"/>
      <c r="N87" s="78"/>
      <c r="O87" s="10"/>
    </row>
    <row r="88" spans="3:15" ht="13.5">
      <c r="C88" s="10"/>
      <c r="D88" s="10"/>
      <c r="E88" s="77">
        <v>5</v>
      </c>
      <c r="F88" s="78" t="s">
        <v>16</v>
      </c>
      <c r="G88" s="77"/>
      <c r="H88" s="78"/>
      <c r="I88" s="77">
        <v>10</v>
      </c>
      <c r="J88" s="79" t="s">
        <v>21</v>
      </c>
      <c r="K88" s="79"/>
      <c r="L88" s="78"/>
      <c r="M88" s="77"/>
      <c r="N88" s="78"/>
      <c r="O88" s="10"/>
    </row>
    <row r="89" spans="3:15" ht="13.5">
      <c r="C89" s="10"/>
      <c r="D89" s="10"/>
      <c r="E89" s="10"/>
      <c r="F89" s="10"/>
      <c r="G89" s="10"/>
      <c r="H89" s="6"/>
      <c r="I89" s="6"/>
      <c r="J89" s="6"/>
      <c r="K89" s="10"/>
      <c r="L89" s="6"/>
      <c r="M89" s="6"/>
      <c r="N89" s="6"/>
      <c r="O89" s="10"/>
    </row>
    <row r="90" spans="3:15" ht="16.5" customHeight="1">
      <c r="C90" s="10"/>
      <c r="D90" s="41" t="s">
        <v>161</v>
      </c>
      <c r="E90" s="10"/>
      <c r="F90" s="10"/>
      <c r="G90" s="279" t="s">
        <v>347</v>
      </c>
      <c r="H90" s="10"/>
      <c r="I90" s="10"/>
      <c r="J90" s="10"/>
      <c r="K90" s="10"/>
      <c r="L90" s="10"/>
      <c r="M90" s="10"/>
      <c r="N90" s="10"/>
      <c r="O90" s="10"/>
    </row>
    <row r="91" spans="3:15" ht="16.5" customHeight="1">
      <c r="C91" s="10"/>
      <c r="D91" s="41"/>
      <c r="E91" s="132"/>
      <c r="F91" s="140" t="s">
        <v>185</v>
      </c>
      <c r="G91" s="133"/>
      <c r="H91" s="145"/>
      <c r="I91" s="137"/>
      <c r="J91" s="141" t="s">
        <v>180</v>
      </c>
      <c r="K91" s="138"/>
      <c r="L91" s="139"/>
      <c r="M91" s="143"/>
      <c r="N91" s="144" t="s">
        <v>190</v>
      </c>
      <c r="O91" s="10"/>
    </row>
    <row r="92" spans="3:15" ht="16.5" customHeight="1">
      <c r="C92" s="10"/>
      <c r="D92" s="41"/>
      <c r="E92" s="107"/>
      <c r="F92" s="6" t="s">
        <v>48</v>
      </c>
      <c r="G92" s="106"/>
      <c r="H92" s="5" t="s">
        <v>27</v>
      </c>
      <c r="I92" s="107"/>
      <c r="J92" s="6" t="s">
        <v>143</v>
      </c>
      <c r="K92" s="106"/>
      <c r="L92" s="5" t="s">
        <v>108</v>
      </c>
      <c r="M92" s="103"/>
      <c r="N92" s="271"/>
      <c r="O92" s="279" t="s">
        <v>346</v>
      </c>
    </row>
    <row r="93" spans="3:15" ht="16.5" customHeight="1">
      <c r="C93" s="10"/>
      <c r="D93" s="41"/>
      <c r="E93" s="107"/>
      <c r="F93" s="6" t="s">
        <v>49</v>
      </c>
      <c r="G93" s="106"/>
      <c r="H93" s="5" t="s">
        <v>28</v>
      </c>
      <c r="I93" s="107"/>
      <c r="J93" s="6" t="s">
        <v>31</v>
      </c>
      <c r="K93" s="106"/>
      <c r="L93" s="5" t="s">
        <v>34</v>
      </c>
      <c r="M93" s="103"/>
      <c r="N93" s="271"/>
      <c r="O93" s="10"/>
    </row>
    <row r="94" spans="3:15" ht="16.5" customHeight="1">
      <c r="C94" s="10"/>
      <c r="D94" s="41"/>
      <c r="E94" s="107"/>
      <c r="F94" s="4" t="s">
        <v>37</v>
      </c>
      <c r="G94" s="106"/>
      <c r="H94" s="5" t="s">
        <v>50</v>
      </c>
      <c r="I94" s="107"/>
      <c r="J94" s="6" t="s">
        <v>30</v>
      </c>
      <c r="K94" s="106"/>
      <c r="L94" s="5" t="s">
        <v>32</v>
      </c>
      <c r="M94" s="103"/>
      <c r="N94" s="271"/>
      <c r="O94" s="10"/>
    </row>
    <row r="95" spans="3:15" ht="16.5" customHeight="1">
      <c r="C95" s="10"/>
      <c r="D95" s="41"/>
      <c r="E95" s="107"/>
      <c r="F95" s="4" t="s">
        <v>116</v>
      </c>
      <c r="G95" s="106"/>
      <c r="H95" s="5" t="s">
        <v>51</v>
      </c>
      <c r="I95" s="107"/>
      <c r="J95" s="6" t="s">
        <v>33</v>
      </c>
      <c r="K95" s="106"/>
      <c r="L95" s="5" t="s">
        <v>186</v>
      </c>
      <c r="O95" s="10"/>
    </row>
    <row r="96" spans="3:15" ht="16.5" customHeight="1">
      <c r="C96" s="10"/>
      <c r="D96" s="41"/>
      <c r="E96" s="107"/>
      <c r="F96" s="6" t="s">
        <v>40</v>
      </c>
      <c r="G96" s="106"/>
      <c r="H96" s="5" t="s">
        <v>42</v>
      </c>
      <c r="I96" s="107"/>
      <c r="J96" s="6" t="s">
        <v>109</v>
      </c>
      <c r="K96" s="106"/>
      <c r="L96" s="5" t="s">
        <v>44</v>
      </c>
      <c r="O96" s="10"/>
    </row>
    <row r="97" spans="3:15" ht="16.5" customHeight="1">
      <c r="C97" s="10"/>
      <c r="D97" s="41"/>
      <c r="E97" s="107"/>
      <c r="F97" s="6" t="s">
        <v>38</v>
      </c>
      <c r="G97" s="106"/>
      <c r="H97" s="5" t="s">
        <v>115</v>
      </c>
      <c r="I97" s="107"/>
      <c r="J97" s="6" t="s">
        <v>52</v>
      </c>
      <c r="K97" s="106"/>
      <c r="L97" s="19" t="s">
        <v>29</v>
      </c>
      <c r="O97" s="10"/>
    </row>
    <row r="98" spans="3:15" ht="16.5" customHeight="1">
      <c r="C98" s="10"/>
      <c r="D98" s="41"/>
      <c r="E98" s="107"/>
      <c r="F98" s="6" t="s">
        <v>39</v>
      </c>
      <c r="G98" s="106"/>
      <c r="H98" s="5" t="s">
        <v>43</v>
      </c>
      <c r="I98" s="107"/>
      <c r="J98" s="6" t="s">
        <v>35</v>
      </c>
      <c r="K98" s="106"/>
      <c r="L98" s="5" t="s">
        <v>189</v>
      </c>
      <c r="O98" s="10"/>
    </row>
    <row r="99" spans="3:15" ht="16.5" customHeight="1">
      <c r="C99" s="10"/>
      <c r="D99" s="41"/>
      <c r="E99" s="107"/>
      <c r="F99" s="4" t="s">
        <v>41</v>
      </c>
      <c r="G99" s="106"/>
      <c r="H99" s="5" t="s">
        <v>45</v>
      </c>
      <c r="I99" s="134"/>
      <c r="J99" s="142" t="s">
        <v>55</v>
      </c>
      <c r="K99" s="135"/>
      <c r="L99" s="136"/>
      <c r="O99" s="10"/>
    </row>
    <row r="100" spans="3:15" ht="16.5" customHeight="1">
      <c r="C100" s="10"/>
      <c r="D100" s="41"/>
      <c r="E100" s="107"/>
      <c r="F100" s="4" t="s">
        <v>238</v>
      </c>
      <c r="G100" s="106"/>
      <c r="H100" s="5" t="s">
        <v>46</v>
      </c>
      <c r="I100" s="107"/>
      <c r="J100" s="6" t="s">
        <v>241</v>
      </c>
      <c r="K100" s="106"/>
      <c r="L100" s="5" t="s">
        <v>54</v>
      </c>
      <c r="O100" s="10"/>
    </row>
    <row r="101" spans="3:15" ht="16.5" customHeight="1">
      <c r="C101" s="10"/>
      <c r="D101" s="41"/>
      <c r="E101" s="107"/>
      <c r="F101" s="4" t="s">
        <v>184</v>
      </c>
      <c r="G101" s="106"/>
      <c r="H101" s="5" t="s">
        <v>47</v>
      </c>
      <c r="I101" s="107"/>
      <c r="J101" s="6" t="s">
        <v>110</v>
      </c>
      <c r="K101" s="106"/>
      <c r="L101" s="5" t="s">
        <v>111</v>
      </c>
      <c r="O101" s="10"/>
    </row>
    <row r="102" spans="3:15" ht="16.5" customHeight="1">
      <c r="C102" s="10"/>
      <c r="D102" s="41"/>
      <c r="E102" s="107"/>
      <c r="F102" s="4" t="s">
        <v>147</v>
      </c>
      <c r="G102" s="106"/>
      <c r="H102" s="5" t="s">
        <v>224</v>
      </c>
      <c r="I102" s="107"/>
      <c r="J102" s="6" t="s">
        <v>187</v>
      </c>
      <c r="K102" s="106"/>
      <c r="L102" s="5" t="s">
        <v>242</v>
      </c>
      <c r="M102" s="10"/>
      <c r="N102" s="10"/>
      <c r="O102" s="10"/>
    </row>
    <row r="103" spans="3:15" ht="16.5" customHeight="1">
      <c r="C103" s="10"/>
      <c r="D103" s="41"/>
      <c r="E103" s="107"/>
      <c r="F103" s="4" t="s">
        <v>239</v>
      </c>
      <c r="G103" s="106"/>
      <c r="H103" s="5" t="s">
        <v>225</v>
      </c>
      <c r="I103" s="107"/>
      <c r="J103" s="6" t="s">
        <v>36</v>
      </c>
      <c r="K103" s="106"/>
      <c r="L103" s="5" t="s">
        <v>243</v>
      </c>
      <c r="M103" s="10"/>
      <c r="N103" s="10"/>
      <c r="O103" s="10"/>
    </row>
    <row r="104" spans="3:15" ht="16.5" customHeight="1">
      <c r="C104" s="10"/>
      <c r="D104" s="41"/>
      <c r="E104" s="131"/>
      <c r="F104" s="3"/>
      <c r="G104" s="114"/>
      <c r="H104" s="7" t="s">
        <v>231</v>
      </c>
      <c r="I104" s="108"/>
      <c r="J104" s="25" t="s">
        <v>53</v>
      </c>
      <c r="K104" s="25"/>
      <c r="L104" s="7"/>
      <c r="M104" s="10"/>
      <c r="N104" s="10"/>
      <c r="O104" s="10"/>
    </row>
    <row r="105" spans="3:15" ht="16.5" customHeight="1">
      <c r="C105" s="10"/>
      <c r="D105" s="41"/>
      <c r="E105" s="10"/>
      <c r="F105" s="10"/>
      <c r="K105" s="10"/>
      <c r="L105" s="10"/>
      <c r="M105" s="10"/>
      <c r="N105" s="10"/>
      <c r="O105" s="10"/>
    </row>
    <row r="106" spans="3:15" ht="13.5">
      <c r="C106" s="10"/>
      <c r="D106" s="10"/>
      <c r="E106" s="10"/>
      <c r="F106" s="10"/>
      <c r="G106" s="10"/>
      <c r="H106" s="10"/>
      <c r="I106" s="10"/>
      <c r="J106" s="10"/>
      <c r="K106" s="10"/>
      <c r="L106" s="10"/>
      <c r="M106" s="10"/>
      <c r="N106" s="10"/>
      <c r="O106" s="10"/>
    </row>
    <row r="107" spans="3:15" ht="13.5">
      <c r="C107" s="10"/>
      <c r="D107" s="14" t="s">
        <v>145</v>
      </c>
      <c r="E107" s="14"/>
      <c r="F107" s="10"/>
      <c r="G107" s="10"/>
      <c r="H107" s="10"/>
      <c r="I107" s="10"/>
      <c r="J107" s="10"/>
      <c r="K107" s="10"/>
      <c r="L107" s="10"/>
      <c r="M107" s="10"/>
      <c r="N107" s="10"/>
      <c r="O107" s="10"/>
    </row>
    <row r="108" spans="3:15" ht="13.5">
      <c r="C108" s="10"/>
      <c r="D108" s="14"/>
      <c r="E108" s="14"/>
      <c r="G108" s="279" t="s">
        <v>347</v>
      </c>
      <c r="H108" s="11"/>
      <c r="I108" s="11"/>
      <c r="J108" s="10"/>
      <c r="K108" s="10"/>
      <c r="L108" s="10"/>
      <c r="M108" s="10"/>
      <c r="N108" s="10"/>
      <c r="O108" s="10"/>
    </row>
    <row r="109" spans="3:15" ht="14.25">
      <c r="C109" s="10"/>
      <c r="D109" s="95"/>
      <c r="E109" s="115"/>
      <c r="F109" s="36" t="s">
        <v>56</v>
      </c>
      <c r="G109" s="23"/>
      <c r="H109" s="23"/>
      <c r="I109" s="23"/>
      <c r="J109" s="23"/>
      <c r="K109" s="23"/>
      <c r="L109" s="23"/>
      <c r="M109" s="23"/>
      <c r="N109" s="26"/>
      <c r="O109" s="10"/>
    </row>
    <row r="110" spans="3:15" ht="15.75" customHeight="1">
      <c r="C110" s="10"/>
      <c r="D110" s="96" t="s">
        <v>24</v>
      </c>
      <c r="E110" s="116"/>
      <c r="F110" s="80" t="s">
        <v>76</v>
      </c>
      <c r="G110" s="16"/>
      <c r="H110" s="16"/>
      <c r="I110" s="16"/>
      <c r="J110" s="16"/>
      <c r="K110" s="16"/>
      <c r="L110" s="81"/>
      <c r="M110" s="16"/>
      <c r="N110" s="17"/>
      <c r="O110" s="10"/>
    </row>
    <row r="111" spans="3:15" ht="14.25">
      <c r="C111" s="10"/>
      <c r="D111" s="97"/>
      <c r="E111" s="117"/>
      <c r="F111" s="82" t="s">
        <v>58</v>
      </c>
      <c r="G111" s="119"/>
      <c r="H111" s="18" t="s">
        <v>59</v>
      </c>
      <c r="I111" s="120"/>
      <c r="J111" s="18" t="s">
        <v>60</v>
      </c>
      <c r="K111" s="120"/>
      <c r="L111" s="18" t="s">
        <v>61</v>
      </c>
      <c r="M111" s="120"/>
      <c r="N111" s="19" t="s">
        <v>62</v>
      </c>
      <c r="O111" s="10"/>
    </row>
    <row r="112" spans="3:15" ht="14.25">
      <c r="C112" s="10"/>
      <c r="D112" s="97"/>
      <c r="E112" s="117"/>
      <c r="F112" s="82" t="s">
        <v>63</v>
      </c>
      <c r="G112" s="119"/>
      <c r="H112" s="18" t="s">
        <v>64</v>
      </c>
      <c r="I112" s="120"/>
      <c r="J112" s="18" t="s">
        <v>65</v>
      </c>
      <c r="K112" s="120"/>
      <c r="L112" s="18" t="s">
        <v>66</v>
      </c>
      <c r="M112" s="120"/>
      <c r="N112" s="19" t="s">
        <v>67</v>
      </c>
      <c r="O112" s="10"/>
    </row>
    <row r="113" spans="3:15" ht="14.25">
      <c r="C113" s="10"/>
      <c r="D113" s="97"/>
      <c r="E113" s="117"/>
      <c r="F113" s="82" t="s">
        <v>68</v>
      </c>
      <c r="G113" s="119"/>
      <c r="H113" s="18" t="s">
        <v>237</v>
      </c>
      <c r="I113" s="120"/>
      <c r="J113" s="18" t="s">
        <v>69</v>
      </c>
      <c r="K113" s="120"/>
      <c r="L113" s="18" t="s">
        <v>70</v>
      </c>
      <c r="M113" s="120"/>
      <c r="N113" s="19" t="s">
        <v>107</v>
      </c>
      <c r="O113" s="10"/>
    </row>
    <row r="114" spans="3:15" ht="14.25">
      <c r="C114" s="10"/>
      <c r="D114" s="97"/>
      <c r="E114" s="117"/>
      <c r="F114" s="82" t="s">
        <v>72</v>
      </c>
      <c r="G114" s="120"/>
      <c r="H114" s="18" t="s">
        <v>73</v>
      </c>
      <c r="I114" s="120"/>
      <c r="J114" s="18" t="s">
        <v>74</v>
      </c>
      <c r="K114" s="120"/>
      <c r="L114" s="18" t="s">
        <v>75</v>
      </c>
      <c r="M114" s="120"/>
      <c r="N114" s="19" t="s">
        <v>71</v>
      </c>
      <c r="O114" s="10"/>
    </row>
    <row r="115" spans="3:15" ht="14.25">
      <c r="C115" s="10"/>
      <c r="D115" s="98"/>
      <c r="E115" s="118"/>
      <c r="F115" s="83"/>
      <c r="G115" s="20"/>
      <c r="H115" s="20"/>
      <c r="I115" s="20"/>
      <c r="J115" s="20"/>
      <c r="K115" s="109"/>
      <c r="L115" s="100" t="s">
        <v>163</v>
      </c>
      <c r="M115" s="471"/>
      <c r="N115" s="472"/>
      <c r="O115" s="10"/>
    </row>
    <row r="116" spans="3:15" ht="14.25">
      <c r="C116" s="10"/>
      <c r="D116" s="97" t="s">
        <v>55</v>
      </c>
      <c r="E116" s="117"/>
      <c r="F116" s="84" t="s">
        <v>85</v>
      </c>
      <c r="G116" s="18"/>
      <c r="H116" s="82"/>
      <c r="I116" s="18"/>
      <c r="J116" s="18"/>
      <c r="K116" s="18"/>
      <c r="L116" s="81"/>
      <c r="M116" s="90"/>
      <c r="N116" s="17"/>
      <c r="O116" s="10"/>
    </row>
    <row r="117" spans="3:15" ht="14.25">
      <c r="C117" s="10"/>
      <c r="D117" s="99"/>
      <c r="E117" s="106"/>
      <c r="F117" s="82" t="s">
        <v>81</v>
      </c>
      <c r="G117" s="119"/>
      <c r="H117" s="18" t="s">
        <v>82</v>
      </c>
      <c r="I117" s="120"/>
      <c r="J117" s="18" t="s">
        <v>83</v>
      </c>
      <c r="K117" s="120"/>
      <c r="L117" s="85" t="s">
        <v>105</v>
      </c>
      <c r="M117" s="91"/>
      <c r="N117" s="19"/>
      <c r="O117" s="10"/>
    </row>
    <row r="118" spans="3:15" ht="14.25">
      <c r="C118" s="10"/>
      <c r="D118" s="97"/>
      <c r="E118" s="118"/>
      <c r="F118" s="83" t="s">
        <v>84</v>
      </c>
      <c r="G118" s="86"/>
      <c r="H118" s="20"/>
      <c r="I118" s="20"/>
      <c r="J118" s="20"/>
      <c r="K118" s="20"/>
      <c r="L118" s="20"/>
      <c r="M118" s="91"/>
      <c r="N118" s="19"/>
      <c r="O118" s="10"/>
    </row>
    <row r="119" spans="3:15" ht="14.25">
      <c r="C119" s="10"/>
      <c r="D119" s="99"/>
      <c r="E119" s="106"/>
      <c r="F119" s="84" t="s">
        <v>86</v>
      </c>
      <c r="G119" s="18"/>
      <c r="H119" s="18"/>
      <c r="I119" s="18"/>
      <c r="J119" s="18"/>
      <c r="K119" s="18"/>
      <c r="L119" s="18"/>
      <c r="M119" s="91"/>
      <c r="N119" s="19"/>
      <c r="O119" s="10"/>
    </row>
    <row r="120" spans="3:15" ht="14.25">
      <c r="C120" s="10"/>
      <c r="D120" s="97"/>
      <c r="E120" s="117"/>
      <c r="F120" s="82" t="s">
        <v>87</v>
      </c>
      <c r="G120" s="121"/>
      <c r="H120" s="18" t="s">
        <v>88</v>
      </c>
      <c r="I120" s="120"/>
      <c r="J120" s="18" t="s">
        <v>89</v>
      </c>
      <c r="K120" s="120"/>
      <c r="L120" s="85" t="s">
        <v>106</v>
      </c>
      <c r="M120" s="91"/>
      <c r="N120" s="19"/>
      <c r="O120" s="10"/>
    </row>
    <row r="121" spans="3:15" ht="14.25">
      <c r="C121" s="10"/>
      <c r="D121" s="97"/>
      <c r="E121" s="118"/>
      <c r="F121" s="83" t="s">
        <v>90</v>
      </c>
      <c r="G121" s="122"/>
      <c r="H121" s="83" t="s">
        <v>92</v>
      </c>
      <c r="I121" s="122"/>
      <c r="J121" s="20" t="s">
        <v>91</v>
      </c>
      <c r="K121" s="20"/>
      <c r="L121" s="83"/>
      <c r="M121" s="91"/>
      <c r="N121" s="19"/>
      <c r="O121" s="32"/>
    </row>
    <row r="122" spans="3:15" ht="14.25">
      <c r="C122" s="10"/>
      <c r="D122" s="97"/>
      <c r="E122" s="117"/>
      <c r="F122" s="84" t="s">
        <v>93</v>
      </c>
      <c r="G122" s="18"/>
      <c r="H122" s="18"/>
      <c r="I122" s="18"/>
      <c r="J122" s="18"/>
      <c r="K122" s="18"/>
      <c r="L122" s="18"/>
      <c r="M122" s="72"/>
      <c r="N122" s="73"/>
      <c r="O122" s="10"/>
    </row>
    <row r="123" spans="3:15" ht="14.25">
      <c r="C123" s="10"/>
      <c r="D123" s="97"/>
      <c r="E123" s="117"/>
      <c r="F123" s="82" t="s">
        <v>94</v>
      </c>
      <c r="G123" s="119"/>
      <c r="H123" s="18" t="s">
        <v>95</v>
      </c>
      <c r="I123" s="120"/>
      <c r="J123" s="18" t="s">
        <v>114</v>
      </c>
      <c r="K123" s="120"/>
      <c r="L123" s="18" t="s">
        <v>96</v>
      </c>
      <c r="M123" s="123"/>
      <c r="N123" s="92" t="s">
        <v>205</v>
      </c>
      <c r="O123" s="10"/>
    </row>
    <row r="124" spans="3:15" ht="14.25">
      <c r="C124" s="10"/>
      <c r="D124" s="97"/>
      <c r="E124" s="117"/>
      <c r="F124" s="82" t="s">
        <v>98</v>
      </c>
      <c r="G124" s="120"/>
      <c r="H124" s="18" t="s">
        <v>99</v>
      </c>
      <c r="I124" s="120"/>
      <c r="J124" s="18" t="s">
        <v>100</v>
      </c>
      <c r="K124" s="120"/>
      <c r="L124" s="18" t="s">
        <v>101</v>
      </c>
      <c r="M124" s="461"/>
      <c r="N124" s="462"/>
      <c r="O124" s="10"/>
    </row>
    <row r="125" spans="3:15" ht="14.25">
      <c r="C125" s="10"/>
      <c r="D125" s="98"/>
      <c r="E125" s="118"/>
      <c r="F125" s="20" t="s">
        <v>97</v>
      </c>
      <c r="G125" s="124"/>
      <c r="H125" s="83" t="s">
        <v>103</v>
      </c>
      <c r="I125" s="120"/>
      <c r="J125" s="83" t="s">
        <v>102</v>
      </c>
      <c r="K125" s="20"/>
      <c r="L125" s="93"/>
      <c r="M125" s="94"/>
      <c r="N125" s="21"/>
      <c r="O125" s="10"/>
    </row>
    <row r="126" spans="3:15" ht="14.25">
      <c r="C126" s="10"/>
      <c r="D126" s="96" t="s">
        <v>230</v>
      </c>
      <c r="E126" s="116"/>
      <c r="F126" s="556" t="s">
        <v>104</v>
      </c>
      <c r="G126" s="556"/>
      <c r="H126" s="556"/>
      <c r="I126" s="87"/>
      <c r="J126" s="16"/>
      <c r="K126" s="16"/>
      <c r="L126" s="74"/>
      <c r="M126" s="18"/>
      <c r="N126" s="19"/>
      <c r="O126" s="10"/>
    </row>
    <row r="127" spans="3:15" ht="14.25">
      <c r="C127" s="10"/>
      <c r="D127" s="96" t="s">
        <v>22</v>
      </c>
      <c r="E127" s="116"/>
      <c r="F127" s="80" t="s">
        <v>57</v>
      </c>
      <c r="G127" s="16"/>
      <c r="H127" s="16"/>
      <c r="I127" s="16"/>
      <c r="J127" s="16"/>
      <c r="K127" s="16"/>
      <c r="L127" s="88"/>
      <c r="M127" s="16"/>
      <c r="N127" s="17"/>
      <c r="O127" s="10"/>
    </row>
    <row r="128" spans="3:15" ht="14.25">
      <c r="C128" s="10"/>
      <c r="D128" s="97"/>
      <c r="E128" s="117"/>
      <c r="F128" s="82" t="s">
        <v>214</v>
      </c>
      <c r="G128" s="119"/>
      <c r="H128" s="557" t="s">
        <v>219</v>
      </c>
      <c r="I128" s="557"/>
      <c r="J128" s="557"/>
      <c r="K128" s="125"/>
      <c r="L128" s="18" t="s">
        <v>217</v>
      </c>
      <c r="M128" s="20"/>
      <c r="N128" s="19"/>
      <c r="O128" s="10"/>
    </row>
    <row r="129" spans="3:15" ht="14.25">
      <c r="C129" s="10"/>
      <c r="D129" s="96" t="s">
        <v>23</v>
      </c>
      <c r="E129" s="113"/>
      <c r="F129" s="80" t="s">
        <v>77</v>
      </c>
      <c r="G129" s="16"/>
      <c r="H129" s="16"/>
      <c r="I129" s="16"/>
      <c r="J129" s="16"/>
      <c r="K129" s="16"/>
      <c r="L129" s="88"/>
      <c r="M129" s="16"/>
      <c r="N129" s="17"/>
      <c r="O129" s="10"/>
    </row>
    <row r="130" spans="3:15" ht="14.25">
      <c r="C130" s="10"/>
      <c r="D130" s="98"/>
      <c r="E130" s="118"/>
      <c r="F130" s="83" t="s">
        <v>78</v>
      </c>
      <c r="G130" s="122"/>
      <c r="H130" s="20" t="s">
        <v>79</v>
      </c>
      <c r="I130" s="122"/>
      <c r="J130" s="20" t="s">
        <v>80</v>
      </c>
      <c r="K130" s="20"/>
      <c r="L130" s="20"/>
      <c r="M130" s="20"/>
      <c r="N130" s="21"/>
      <c r="O130" s="10"/>
    </row>
    <row r="131" spans="3:15" ht="18" customHeight="1">
      <c r="C131" s="10"/>
      <c r="D131" s="98" t="s">
        <v>190</v>
      </c>
      <c r="E131" s="118"/>
      <c r="F131" s="89" t="s">
        <v>164</v>
      </c>
      <c r="G131" s="471"/>
      <c r="H131" s="471"/>
      <c r="I131" s="20"/>
      <c r="J131" s="20"/>
      <c r="K131" s="20"/>
      <c r="L131" s="20"/>
      <c r="M131" s="20"/>
      <c r="N131" s="21"/>
      <c r="O131" s="10"/>
    </row>
    <row r="132" spans="3:15" ht="13.5">
      <c r="C132" s="10"/>
      <c r="D132" s="10"/>
      <c r="E132" s="10"/>
      <c r="F132" s="10"/>
      <c r="G132" s="279" t="s">
        <v>349</v>
      </c>
      <c r="H132" s="10"/>
      <c r="I132" s="10"/>
      <c r="J132" s="10"/>
      <c r="K132" s="10"/>
      <c r="L132" s="10"/>
      <c r="M132" s="10"/>
      <c r="N132" s="10"/>
      <c r="O132" s="10"/>
    </row>
    <row r="133" spans="3:15" ht="13.5">
      <c r="C133" s="10"/>
      <c r="D133" s="33" t="s">
        <v>25</v>
      </c>
      <c r="E133" s="33"/>
      <c r="F133" s="10"/>
      <c r="G133" s="10"/>
      <c r="H133" s="10"/>
      <c r="I133" s="10"/>
      <c r="J133" s="10"/>
      <c r="K133" s="10"/>
      <c r="L133" s="10"/>
      <c r="M133" s="10"/>
      <c r="N133" s="10"/>
      <c r="O133" s="10"/>
    </row>
    <row r="134" spans="3:15" ht="51.75" customHeight="1">
      <c r="C134" s="285" t="s">
        <v>348</v>
      </c>
      <c r="D134" s="551"/>
      <c r="E134" s="552"/>
      <c r="F134" s="552"/>
      <c r="G134" s="552"/>
      <c r="H134" s="552"/>
      <c r="I134" s="552"/>
      <c r="J134" s="552"/>
      <c r="K134" s="552"/>
      <c r="L134" s="552"/>
      <c r="M134" s="552"/>
      <c r="N134" s="553"/>
      <c r="O134" s="10"/>
    </row>
    <row r="135" spans="3:15" ht="21" customHeight="1">
      <c r="C135" s="10"/>
      <c r="D135" s="14" t="s">
        <v>26</v>
      </c>
      <c r="E135" s="33"/>
      <c r="F135" s="10"/>
      <c r="G135" s="10"/>
      <c r="H135" s="10"/>
      <c r="I135" s="10"/>
      <c r="J135" s="10"/>
      <c r="K135" s="10"/>
      <c r="L135" s="10"/>
      <c r="M135" s="10"/>
      <c r="N135" s="10"/>
      <c r="O135" s="10"/>
    </row>
    <row r="136" spans="3:15" ht="74.25" customHeight="1">
      <c r="C136" s="285" t="s">
        <v>348</v>
      </c>
      <c r="D136" s="551"/>
      <c r="E136" s="552"/>
      <c r="F136" s="552"/>
      <c r="G136" s="552"/>
      <c r="H136" s="552"/>
      <c r="I136" s="552"/>
      <c r="J136" s="552"/>
      <c r="K136" s="552"/>
      <c r="L136" s="552"/>
      <c r="M136" s="552"/>
      <c r="N136" s="553"/>
      <c r="O136" s="10"/>
    </row>
    <row r="137" spans="3:15" ht="13.5">
      <c r="C137" s="10"/>
      <c r="D137" s="33"/>
      <c r="E137" s="33"/>
      <c r="F137" s="10"/>
      <c r="G137" s="10"/>
      <c r="H137" s="10"/>
      <c r="I137" s="10"/>
      <c r="J137" s="10"/>
      <c r="K137" s="10"/>
      <c r="L137" s="10"/>
      <c r="M137" s="10"/>
      <c r="N137" s="10"/>
      <c r="O137" s="10"/>
    </row>
    <row r="138" spans="3:15" ht="13.5">
      <c r="C138" s="10"/>
      <c r="D138" s="10"/>
      <c r="E138" s="10"/>
      <c r="F138" s="10"/>
      <c r="G138" s="10"/>
      <c r="H138" s="10"/>
      <c r="I138" s="10"/>
      <c r="J138" s="10"/>
      <c r="K138" s="10"/>
      <c r="L138" s="10"/>
      <c r="M138" s="10"/>
      <c r="N138" s="10"/>
      <c r="O138" s="10"/>
    </row>
    <row r="139" spans="3:15" ht="13.5">
      <c r="C139" s="10"/>
      <c r="D139" s="10"/>
      <c r="E139" s="34"/>
      <c r="F139" s="10"/>
      <c r="G139" s="10"/>
      <c r="H139" s="10"/>
      <c r="I139" s="10"/>
      <c r="J139" s="10"/>
      <c r="K139" s="10"/>
      <c r="L139" s="10"/>
      <c r="M139" s="10"/>
      <c r="N139" s="10"/>
      <c r="O139" s="10"/>
    </row>
    <row r="206" ht="13.5">
      <c r="P206" s="10"/>
    </row>
    <row r="207" spans="1:16" s="10" customFormat="1" ht="30" customHeight="1">
      <c r="A207" s="249"/>
      <c r="B207" s="249"/>
      <c r="P207"/>
    </row>
    <row r="218" ht="13.5">
      <c r="P218" s="10"/>
    </row>
    <row r="219" spans="1:16" s="10" customFormat="1" ht="24" customHeight="1">
      <c r="A219" s="249"/>
      <c r="B219" s="249"/>
      <c r="P219" s="105"/>
    </row>
    <row r="220" spans="1:16" s="105" customFormat="1" ht="27.75" customHeight="1">
      <c r="A220" s="250"/>
      <c r="B220" s="250"/>
      <c r="P220"/>
    </row>
  </sheetData>
  <sheetProtection selectLockedCells="1"/>
  <mergeCells count="60">
    <mergeCell ref="G131:H131"/>
    <mergeCell ref="D134:N134"/>
    <mergeCell ref="D136:N136"/>
    <mergeCell ref="H82:J82"/>
    <mergeCell ref="N84:N85"/>
    <mergeCell ref="M115:N115"/>
    <mergeCell ref="M124:N124"/>
    <mergeCell ref="F126:H126"/>
    <mergeCell ref="H128:J128"/>
    <mergeCell ref="M75:N75"/>
    <mergeCell ref="D77:F77"/>
    <mergeCell ref="H78:I78"/>
    <mergeCell ref="M78:N78"/>
    <mergeCell ref="M79:N79"/>
    <mergeCell ref="M80:N80"/>
    <mergeCell ref="D69:G69"/>
    <mergeCell ref="I69:N69"/>
    <mergeCell ref="D70:G70"/>
    <mergeCell ref="I70:N70"/>
    <mergeCell ref="D73:F73"/>
    <mergeCell ref="H74:I74"/>
    <mergeCell ref="M74:N74"/>
    <mergeCell ref="F62:N62"/>
    <mergeCell ref="F63:N63"/>
    <mergeCell ref="J66:N66"/>
    <mergeCell ref="D67:G67"/>
    <mergeCell ref="I67:N67"/>
    <mergeCell ref="D68:G68"/>
    <mergeCell ref="I68:N68"/>
    <mergeCell ref="H57:J57"/>
    <mergeCell ref="K57:N57"/>
    <mergeCell ref="H58:J58"/>
    <mergeCell ref="K58:N58"/>
    <mergeCell ref="F60:N60"/>
    <mergeCell ref="F61:N61"/>
    <mergeCell ref="F50:J50"/>
    <mergeCell ref="F51:J51"/>
    <mergeCell ref="H55:J55"/>
    <mergeCell ref="K55:N55"/>
    <mergeCell ref="K56:N56"/>
    <mergeCell ref="F42:J42"/>
    <mergeCell ref="K42:M42"/>
    <mergeCell ref="F43:J43"/>
    <mergeCell ref="K43:M43"/>
    <mergeCell ref="G45:J45"/>
    <mergeCell ref="G46:J46"/>
    <mergeCell ref="K46:M46"/>
    <mergeCell ref="E24:J24"/>
    <mergeCell ref="E29:I29"/>
    <mergeCell ref="G34:J34"/>
    <mergeCell ref="G35:J35"/>
    <mergeCell ref="K35:M35"/>
    <mergeCell ref="F39:J39"/>
    <mergeCell ref="L4:M4"/>
    <mergeCell ref="L6:M6"/>
    <mergeCell ref="L7:M7"/>
    <mergeCell ref="F14:I14"/>
    <mergeCell ref="J14:K14"/>
    <mergeCell ref="F15:I15"/>
    <mergeCell ref="J15:K15"/>
  </mergeCells>
  <conditionalFormatting sqref="J6">
    <cfRule type="expression" priority="37" dxfId="57">
      <formula>記入例!#REF!=1</formula>
    </cfRule>
  </conditionalFormatting>
  <conditionalFormatting sqref="J7">
    <cfRule type="expression" priority="38" dxfId="58">
      <formula>記入例!#REF!=2</formula>
    </cfRule>
  </conditionalFormatting>
  <conditionalFormatting sqref="N14">
    <cfRule type="expression" priority="39" dxfId="58">
      <formula>記入例!#REF!=1</formula>
    </cfRule>
  </conditionalFormatting>
  <conditionalFormatting sqref="N15">
    <cfRule type="expression" priority="40" dxfId="58">
      <formula>記入例!#REF!=2</formula>
    </cfRule>
  </conditionalFormatting>
  <conditionalFormatting sqref="F19:K19">
    <cfRule type="expression" priority="41" dxfId="58">
      <formula>記入例!#REF!=1</formula>
    </cfRule>
  </conditionalFormatting>
  <conditionalFormatting sqref="E24:J24">
    <cfRule type="expression" priority="42" dxfId="19">
      <formula>記入例!#REF!=1</formula>
    </cfRule>
  </conditionalFormatting>
  <conditionalFormatting sqref="F20:K20">
    <cfRule type="expression" priority="43" dxfId="58">
      <formula>記入例!#REF!=2</formula>
    </cfRule>
  </conditionalFormatting>
  <conditionalFormatting sqref="F21:K21">
    <cfRule type="expression" priority="44" dxfId="58">
      <formula>記入例!#REF!=3</formula>
    </cfRule>
  </conditionalFormatting>
  <conditionalFormatting sqref="F22:K22">
    <cfRule type="expression" priority="45" dxfId="58">
      <formula>記入例!#REF!=4</formula>
    </cfRule>
  </conditionalFormatting>
  <conditionalFormatting sqref="F25">
    <cfRule type="expression" priority="46" dxfId="58" stopIfTrue="1">
      <formula>記入例!#REF!=TRUE</formula>
    </cfRule>
  </conditionalFormatting>
  <conditionalFormatting sqref="H25">
    <cfRule type="expression" priority="47" dxfId="58" stopIfTrue="1">
      <formula>記入例!#REF!=TRUE</formula>
    </cfRule>
  </conditionalFormatting>
  <conditionalFormatting sqref="J25">
    <cfRule type="expression" priority="48" dxfId="58" stopIfTrue="1">
      <formula>記入例!#REF!=TRUE</formula>
    </cfRule>
  </conditionalFormatting>
  <conditionalFormatting sqref="L25">
    <cfRule type="expression" priority="49" dxfId="58" stopIfTrue="1">
      <formula>記入例!#REF!=TRUE</formula>
    </cfRule>
  </conditionalFormatting>
  <conditionalFormatting sqref="N25">
    <cfRule type="expression" priority="50" dxfId="58" stopIfTrue="1">
      <formula>記入例!#REF!=TRUE</formula>
    </cfRule>
  </conditionalFormatting>
  <conditionalFormatting sqref="F26">
    <cfRule type="expression" priority="51" dxfId="58" stopIfTrue="1">
      <formula>記入例!#REF!=TRUE</formula>
    </cfRule>
  </conditionalFormatting>
  <conditionalFormatting sqref="H26">
    <cfRule type="expression" priority="52" dxfId="58" stopIfTrue="1">
      <formula>記入例!#REF!=TRUE</formula>
    </cfRule>
  </conditionalFormatting>
  <conditionalFormatting sqref="J26">
    <cfRule type="expression" priority="53" dxfId="58" stopIfTrue="1">
      <formula>記入例!#REF!=TRUE</formula>
    </cfRule>
  </conditionalFormatting>
  <conditionalFormatting sqref="L26">
    <cfRule type="expression" priority="54" dxfId="58" stopIfTrue="1">
      <formula>記入例!#REF!=TRUE</formula>
    </cfRule>
  </conditionalFormatting>
  <conditionalFormatting sqref="N26">
    <cfRule type="expression" priority="55" dxfId="58" stopIfTrue="1">
      <formula>記入例!#REF!=TRUE</formula>
    </cfRule>
  </conditionalFormatting>
  <conditionalFormatting sqref="F27">
    <cfRule type="expression" priority="56" dxfId="58" stopIfTrue="1">
      <formula>記入例!#REF!=TRUE</formula>
    </cfRule>
  </conditionalFormatting>
  <conditionalFormatting sqref="H27">
    <cfRule type="expression" priority="57" dxfId="58" stopIfTrue="1">
      <formula>記入例!#REF!=TRUE</formula>
    </cfRule>
  </conditionalFormatting>
  <conditionalFormatting sqref="F30">
    <cfRule type="expression" priority="58" dxfId="58" stopIfTrue="1">
      <formula>記入例!#REF!=TRUE</formula>
    </cfRule>
  </conditionalFormatting>
  <conditionalFormatting sqref="H30">
    <cfRule type="expression" priority="59" dxfId="58" stopIfTrue="1">
      <formula>記入例!#REF!=TRUE</formula>
    </cfRule>
  </conditionalFormatting>
  <conditionalFormatting sqref="J30">
    <cfRule type="expression" priority="60" dxfId="58" stopIfTrue="1">
      <formula>記入例!#REF!=TRUE</formula>
    </cfRule>
  </conditionalFormatting>
  <conditionalFormatting sqref="L36:M36">
    <cfRule type="expression" priority="61" dxfId="58" stopIfTrue="1">
      <formula>記入例!#REF!=TRUE</formula>
    </cfRule>
  </conditionalFormatting>
  <dataValidations count="7">
    <dataValidation allowBlank="1" showInputMessage="1" showErrorMessage="1" imeMode="halfAlpha" sqref="F39 F50:F51"/>
    <dataValidation type="textLength" allowBlank="1" showInputMessage="1" showErrorMessage="1" imeMode="halfAlpha" sqref="F33 F44">
      <formula1>1</formula1>
      <formula2>8</formula2>
    </dataValidation>
    <dataValidation type="date" allowBlank="1" showInputMessage="1" showErrorMessage="1" sqref="L7:M7">
      <formula1>40909</formula1>
      <formula2>41639</formula2>
    </dataValidation>
    <dataValidation allowBlank="1" showInputMessage="1" showErrorMessage="1" imeMode="halfKatakana" sqref="F14"/>
    <dataValidation type="date" allowBlank="1" showInputMessage="1" showErrorMessage="1" sqref="J15:K15">
      <formula1>1</formula1>
      <formula2>40543</formula2>
    </dataValidation>
    <dataValidation type="textLength" allowBlank="1" showInputMessage="1" showErrorMessage="1" imeMode="halfAlpha" sqref="F36:F38 F47:F49">
      <formula1>1</formula1>
      <formula2>14</formula2>
    </dataValidation>
    <dataValidation type="whole" allowBlank="1" showInputMessage="1" showErrorMessage="1" sqref="G74:G75 G78:G82">
      <formula1>1</formula1>
      <formula2>13</formula2>
    </dataValidation>
  </dataValidations>
  <printOptions/>
  <pageMargins left="0.7" right="0.7" top="0.75" bottom="0.75" header="0.3" footer="0.3"/>
  <pageSetup horizontalDpi="600" verticalDpi="600" orientation="portrait" paperSize="9" scale="72" r:id="rId2"/>
  <rowBreaks count="1" manualBreakCount="1">
    <brk id="70" min="2" max="1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加藤典一</dc:creator>
  <cp:keywords/>
  <dc:description/>
  <cp:lastModifiedBy>神山　明</cp:lastModifiedBy>
  <cp:lastPrinted>2012-01-04T07:48:04Z</cp:lastPrinted>
  <dcterms:created xsi:type="dcterms:W3CDTF">2011-08-16T05:57:09Z</dcterms:created>
  <dcterms:modified xsi:type="dcterms:W3CDTF">2020-05-26T05:45:22Z</dcterms:modified>
  <cp:category/>
  <cp:version/>
  <cp:contentType/>
  <cp:contentStatus/>
</cp:coreProperties>
</file>